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7200" activeTab="0"/>
  </bookViews>
  <sheets>
    <sheet name="Instructions" sheetId="1" r:id="rId1"/>
    <sheet name="TigerStatus" sheetId="2" r:id="rId2"/>
    <sheet name="DenPlannerI" sheetId="3" r:id="rId3"/>
    <sheet name="DenPlannerII" sheetId="4" r:id="rId4"/>
  </sheets>
  <definedNames>
    <definedName name="_xlnm.Print_Area" localSheetId="0">'Instructions'!$A$1:$L$45</definedName>
    <definedName name="_xlnm.Print_Area" localSheetId="1">'TigerStatus'!$A$1:$N$97,'TigerStatus'!$A$100:$N$165,'TigerStatus'!$O$100:$R$164</definedName>
  </definedNames>
  <calcPr fullCalcOnLoad="1"/>
</workbook>
</file>

<file path=xl/sharedStrings.xml><?xml version="1.0" encoding="utf-8"?>
<sst xmlns="http://schemas.openxmlformats.org/spreadsheetml/2006/main" count="343" uniqueCount="257">
  <si>
    <t>Cub Scout - Tiger Cub Requirements</t>
  </si>
  <si>
    <t>Tracking Sheet Instructions</t>
  </si>
  <si>
    <t>This is a notebook style spreadsheet.</t>
  </si>
  <si>
    <t>All Tiger Cub Tracking is done on the Tiger Status Sheet.</t>
  </si>
  <si>
    <t>A colored square indicates a protected or NO ENTRY field.</t>
  </si>
  <si>
    <t>X</t>
  </si>
  <si>
    <t>White areas are for entering information.</t>
  </si>
  <si>
    <t>This spreadsheet was designed using Quattro Pro.  If you are using Excel or Lotus</t>
  </si>
  <si>
    <t>there may be some discrepancies.</t>
  </si>
  <si>
    <t>Otherwise, enjoy and I hope this helps you keep track of the Cubs!</t>
  </si>
  <si>
    <t>Permission granted to the U.S. Scouting Service Project Inc. to freely distribute this spreadsheet.</t>
  </si>
  <si>
    <t>Permission granted to the Boy Scouts of America to freely distribute this spreadsheet.</t>
  </si>
  <si>
    <t xml:space="preserve">This Spreadsheet may not be licensed or sold, except to recover media costs of the </t>
  </si>
  <si>
    <t>distributor, without written permission from the developer.</t>
  </si>
  <si>
    <t>Disclaimer: Use this spreadsheet at your own risk.  Every attempt has been made to ensure the</t>
  </si>
  <si>
    <t xml:space="preserve"> proper tracking using this spreadsheet, but the developer is not liable for any results</t>
  </si>
  <si>
    <t>in any way.</t>
  </si>
  <si>
    <t>Den Planner Pages I and II added to assist in Tiger Den Organization</t>
  </si>
  <si>
    <t>TIGER DEN STATUS</t>
  </si>
  <si>
    <t>Tiger 1</t>
  </si>
  <si>
    <t>TIP 1 : If you have fewer boys, hide the columns not in use</t>
  </si>
  <si>
    <t>Reference Table</t>
  </si>
  <si>
    <t>As of:</t>
  </si>
  <si>
    <t>First Name</t>
  </si>
  <si>
    <t>First</t>
  </si>
  <si>
    <t>#</t>
  </si>
  <si>
    <t>ACHIEVEMENT</t>
  </si>
  <si>
    <t>Last Name</t>
  </si>
  <si>
    <t>Last</t>
  </si>
  <si>
    <t>Start</t>
  </si>
  <si>
    <t>Earn Tiger Totem</t>
  </si>
  <si>
    <t>Achievement Definitions:</t>
  </si>
  <si>
    <t>Tiger Motto</t>
  </si>
  <si>
    <t>Cub Sign</t>
  </si>
  <si>
    <t>Cub Salute</t>
  </si>
  <si>
    <t>Making My Family Special</t>
  </si>
  <si>
    <t>Family Activity</t>
  </si>
  <si>
    <t xml:space="preserve">Think of one chore you can do with your adult partner. Complete it together. </t>
  </si>
  <si>
    <t>white bead</t>
  </si>
  <si>
    <t>Den Activity</t>
  </si>
  <si>
    <t xml:space="preserve">Make a family scrapbook </t>
  </si>
  <si>
    <t>orange bead</t>
  </si>
  <si>
    <t>"Go See It"</t>
  </si>
  <si>
    <t xml:space="preserve">Go to a library, historical society, museum, old farm, or historical building, or visit an older person in your community.  Discover how family life was the same and how it was different many years ago. </t>
  </si>
  <si>
    <t>black bead</t>
  </si>
  <si>
    <t>Where I Live</t>
  </si>
  <si>
    <t xml:space="preserve">Look at a map of your community with your adult partner. </t>
  </si>
  <si>
    <t xml:space="preserve">Practice the Pledge of Allegiance with your den, and participate in a den or pack flag ceremony. </t>
  </si>
  <si>
    <t xml:space="preserve">Visit a police station or a fire station. Ask someone who works there how he or she helps people in your community. </t>
  </si>
  <si>
    <t>Keeping Healthy and Safe</t>
  </si>
  <si>
    <t>a. With your family, plan a fire drill then practice it in your home. b. With your adult partner, plan what to do if you became lost or separated from your family in a strange place.</t>
  </si>
  <si>
    <t xml:space="preserve">Make a Food Guide Pyramid </t>
  </si>
  <si>
    <t xml:space="preserve">Learn the rules of a game or sport. Then, go watch an amateur or professional game or sporting event. </t>
  </si>
  <si>
    <t>How I Tell It</t>
  </si>
  <si>
    <t xml:space="preserve">At a family meal, have each family member take turns telling the others one thing that happened to him or her that day. Remember to practice being a good listener while you wait for your turn to talk. </t>
  </si>
  <si>
    <t xml:space="preserve">Play "Tell It Like It Isn't" </t>
  </si>
  <si>
    <t xml:space="preserve">Visit a television station, radio station, or newspaper office. Find out how people there communicate with others. </t>
  </si>
  <si>
    <t>Let's Go Outdoors</t>
  </si>
  <si>
    <t xml:space="preserve">Go outside and watch the weather </t>
  </si>
  <si>
    <t xml:space="preserve">With a crayon or colored pencil and a piece of paper, make a leaf rubbing. </t>
  </si>
  <si>
    <t xml:space="preserve">Take a hike with your den. </t>
  </si>
  <si>
    <t>Tiger Rank Earned</t>
  </si>
  <si>
    <t>Totem Earned</t>
  </si>
  <si>
    <t>White Beads Earned</t>
  </si>
  <si>
    <t>Orange Beads Earned</t>
  </si>
  <si>
    <t>Black Beads Earned</t>
  </si>
  <si>
    <t>Totem Awarded</t>
  </si>
  <si>
    <t>White Beads Awarded</t>
  </si>
  <si>
    <t>Orange Beads Awarded</t>
  </si>
  <si>
    <t>Black Beads Awarded</t>
  </si>
  <si>
    <t>Totem Due</t>
  </si>
  <si>
    <t>White Beads Due</t>
  </si>
  <si>
    <t>Orange Beads Due</t>
  </si>
  <si>
    <t>Black Beads Due</t>
  </si>
  <si>
    <t>ELECTIVES:</t>
  </si>
  <si>
    <t>Elective Descriptions:</t>
  </si>
  <si>
    <t>Celebration</t>
  </si>
  <si>
    <t xml:space="preserve">Think of a time when your family celebrated something, and tell the den about it and how it made your feel. </t>
  </si>
  <si>
    <t>Decoration</t>
  </si>
  <si>
    <t xml:space="preserve">Make a decoration with your family or your den. Display it or give it to someone as a gift. </t>
  </si>
  <si>
    <t>Play a Game</t>
  </si>
  <si>
    <t xml:space="preserve">With your family, play a card or board game, or put a jigsaw puzzle together. </t>
  </si>
  <si>
    <t>Make a Frame</t>
  </si>
  <si>
    <t xml:space="preserve">Make a frame for a family picture. </t>
  </si>
  <si>
    <t>Family Mobile</t>
  </si>
  <si>
    <t xml:space="preserve">Make a family mobile. </t>
  </si>
  <si>
    <t>Teach a Song</t>
  </si>
  <si>
    <t xml:space="preserve">Along with your adult partner, teach a song to your family or to your den and sing it together. </t>
  </si>
  <si>
    <t>Make an Instrument</t>
  </si>
  <si>
    <t xml:space="preserve">Make a musical instrument and play it with others. The others can sing or have instruments of their own. </t>
  </si>
  <si>
    <t>Invite a Religious Leader</t>
  </si>
  <si>
    <t xml:space="preserve">Invite a religious leader from your place of worship to your home or to your den meeting. </t>
  </si>
  <si>
    <t>Introduction</t>
  </si>
  <si>
    <t xml:space="preserve">Help a new boy or girl get to know other people. </t>
  </si>
  <si>
    <t>Help with a Chore</t>
  </si>
  <si>
    <t xml:space="preserve">Along with your adult partner, help an elderly or shut-in person with a chore. </t>
  </si>
  <si>
    <t>Collect Items for Needy</t>
  </si>
  <si>
    <t xml:space="preserve">Help collect food, clothing or toys for needy families with your den or pack. </t>
  </si>
  <si>
    <t>Long-Term Care</t>
  </si>
  <si>
    <t xml:space="preserve">Make at least two cards or decorations and take them to a hospital or long-term care facility. </t>
  </si>
  <si>
    <t>Coin Math</t>
  </si>
  <si>
    <t xml:space="preserve">Using US pennies, nickels, dimes and quarters, choose the correct coins to make the following amounts. </t>
  </si>
  <si>
    <t>Read with Adult</t>
  </si>
  <si>
    <t xml:space="preserve">Together with your adult partner, read a short story or a magazine article. </t>
  </si>
  <si>
    <t>Mix Primary Colors</t>
  </si>
  <si>
    <t xml:space="preserve">Mix the primary colors to make orange, green and purple. </t>
  </si>
  <si>
    <t>Collection/Hobby</t>
  </si>
  <si>
    <t xml:space="preserve">With your den, show or tell about something you like to collect, OR tell your den about a favorite hobby or activity. </t>
  </si>
  <si>
    <t>Make a Model</t>
  </si>
  <si>
    <t xml:space="preserve">Make a model. </t>
  </si>
  <si>
    <t>Sew a Button</t>
  </si>
  <si>
    <t xml:space="preserve">Sew a button onto fabric. </t>
  </si>
  <si>
    <t>Learn a Magic Trick</t>
  </si>
  <si>
    <t xml:space="preserve">Learn a magic trick and show it to your family or den. </t>
  </si>
  <si>
    <t>Make a PSA Kit</t>
  </si>
  <si>
    <t xml:space="preserve">With your den, make up a PSA (Public Service Announcement) kit to tell people about Tiger Cubs. </t>
  </si>
  <si>
    <t>Make a Puppet</t>
  </si>
  <si>
    <t xml:space="preserve">Make a puppet. </t>
  </si>
  <si>
    <t>Picnic</t>
  </si>
  <si>
    <t xml:space="preserve">With your family or with your den, have a picnic -- indoors or outdoors. </t>
  </si>
  <si>
    <t>Got Milk? Why?</t>
  </si>
  <si>
    <t xml:space="preserve">Find out what kind of milk your family drinks and why. </t>
  </si>
  <si>
    <t>Help with a Meal</t>
  </si>
  <si>
    <t xml:space="preserve">Help the adult who is preparing the family meal to set the table and clean up afterwards. </t>
  </si>
  <si>
    <t>Make a Snack</t>
  </si>
  <si>
    <t xml:space="preserve">Make a snack and share it with your family or den. </t>
  </si>
  <si>
    <t>Practice Phone Calling</t>
  </si>
  <si>
    <t xml:space="preserve">With a toy phone, or a disconnected phone, practice making phone calls and answering the telephone. </t>
  </si>
  <si>
    <t>What to Do If ...</t>
  </si>
  <si>
    <t xml:space="preserve">Talk to your adult partner about what to do if these things happened: The adult who is caring for you becomes ill. You are alone with someone who makes you feel uncomfortable. </t>
  </si>
  <si>
    <t>Smoke Detector Check</t>
  </si>
  <si>
    <t xml:space="preserve">With your adult partner, check the batteries in the smoke detector in your home or another building. </t>
  </si>
  <si>
    <t>Sunscreen</t>
  </si>
  <si>
    <t xml:space="preserve">Talk with your adult partner about when you should use sunscreen. Find out whether you have any in your home and where it is kept. With your adult partner, look at a container of sunscreen and find out whether it still protects you when you are wet. Also </t>
  </si>
  <si>
    <t>Plant Some Food</t>
  </si>
  <si>
    <t xml:space="preserve">Plant a seed, pit, or greens from something you have eaten. </t>
  </si>
  <si>
    <t>Learn about an Animal</t>
  </si>
  <si>
    <t xml:space="preserve">Learn about an animal. </t>
  </si>
  <si>
    <t>Make a Bird Feeder</t>
  </si>
  <si>
    <t xml:space="preserve">Make a bird feeder and then hang it outdoors. </t>
  </si>
  <si>
    <t>Cleanup Treasure Hunt</t>
  </si>
  <si>
    <t xml:space="preserve">With your den or family, play Cleanup Treasure Hunt. </t>
  </si>
  <si>
    <t>Conserve for a Week</t>
  </si>
  <si>
    <t xml:space="preserve">With your adult partner, think of a way to conserve water or electricity and do it for one week. </t>
  </si>
  <si>
    <t>Outdoor Game</t>
  </si>
  <si>
    <t xml:space="preserve">Play a game outdoors with your family or den. </t>
  </si>
  <si>
    <t>Go to a Play/Performance</t>
  </si>
  <si>
    <t xml:space="preserve">With your family or your den, go see a play or musical performance in your community. </t>
  </si>
  <si>
    <t>Bike Ride</t>
  </si>
  <si>
    <t xml:space="preserve">Take a bike ride with your adult partner. </t>
  </si>
  <si>
    <t>Bike Repair Shop</t>
  </si>
  <si>
    <t xml:space="preserve">Visit a bike repair shop. </t>
  </si>
  <si>
    <t>Go to Work?</t>
  </si>
  <si>
    <t xml:space="preserve">Visit the place where your adult partner or another adult works. </t>
  </si>
  <si>
    <t>Go Swimming</t>
  </si>
  <si>
    <t xml:space="preserve">Together with an adult partner, go swimming or take part in an activity on water. </t>
  </si>
  <si>
    <t>Visit a Terminal</t>
  </si>
  <si>
    <t xml:space="preserve">Visit a train station, bus station, airport or boat dock. </t>
  </si>
  <si>
    <t>Go to the Zoo/Aquarium</t>
  </si>
  <si>
    <t xml:space="preserve">Visit a zoo or aquarium. </t>
  </si>
  <si>
    <t>Visit a Vet</t>
  </si>
  <si>
    <t xml:space="preserve">Visit a veterinarian or animal groomer. </t>
  </si>
  <si>
    <t>Visit Dairy Plant</t>
  </si>
  <si>
    <t xml:space="preserve">Visit a dairy, a milk-processing plant, or a cheese factory. </t>
  </si>
  <si>
    <t>Visit a Bakery</t>
  </si>
  <si>
    <t xml:space="preserve">Visit a bakery. </t>
  </si>
  <si>
    <t>Visit a Dentist</t>
  </si>
  <si>
    <t xml:space="preserve">Visit a dentist or dental hygienist. </t>
  </si>
  <si>
    <t>Learn about Recycling</t>
  </si>
  <si>
    <t xml:space="preserve">Learn about what you can recycle in your community and how you can recycle at home. Learn about things that need to be recycled in special ways, such as paint and batteries. </t>
  </si>
  <si>
    <t>Ride a Bus</t>
  </si>
  <si>
    <t xml:space="preserve">Take a ride on public transportation, such as a bus or train. </t>
  </si>
  <si>
    <t>Visit Government Office</t>
  </si>
  <si>
    <t xml:space="preserve">Visit a government office such as the mayor's office, the state capitol building, or a courthouse. </t>
  </si>
  <si>
    <t>Visit a Bank</t>
  </si>
  <si>
    <t>Visit a bank.</t>
  </si>
  <si>
    <t>Total Elective Points:</t>
  </si>
  <si>
    <t>Yellow Beads Earned:</t>
  </si>
  <si>
    <t>Yellow Beads Awarded:</t>
  </si>
  <si>
    <t>Note:</t>
  </si>
  <si>
    <t>Yellow Beads can be earned anytime, but only awarded AFTER the rank of TIGER is earned.</t>
  </si>
  <si>
    <t>For the Bobcat Rank, refer to the Wolf Spreadsheet</t>
  </si>
  <si>
    <t>Attendance and Activity Log:</t>
  </si>
  <si>
    <t>ATTENDANCE:</t>
  </si>
  <si>
    <t>Activities Log:</t>
  </si>
  <si>
    <t>TYPE</t>
  </si>
  <si>
    <t>DATE:</t>
  </si>
  <si>
    <t>ACTIVITY</t>
  </si>
  <si>
    <t>REQs</t>
  </si>
  <si>
    <t>Den</t>
  </si>
  <si>
    <t>Tiger Kickoff Meeting</t>
  </si>
  <si>
    <t>Fun</t>
  </si>
  <si>
    <t>Pack</t>
  </si>
  <si>
    <t>Trip</t>
  </si>
  <si>
    <t>Other</t>
  </si>
  <si>
    <t>Tiger Den People Planner</t>
  </si>
  <si>
    <t>(Part I)</t>
  </si>
  <si>
    <t>Pack: ___</t>
  </si>
  <si>
    <t>Den:___</t>
  </si>
  <si>
    <t>Sponsor: _____________________</t>
  </si>
  <si>
    <t>Name (Boy/Parents)</t>
  </si>
  <si>
    <t>Address</t>
  </si>
  <si>
    <t>Phone</t>
  </si>
  <si>
    <t>E-Mail</t>
  </si>
  <si>
    <t>Den Leader's Name:</t>
  </si>
  <si>
    <t>(from above)</t>
  </si>
  <si>
    <t>Assistant Den Leaders:</t>
  </si>
  <si>
    <t>In the Tiger program it is always boy-parent participation so all</t>
  </si>
  <si>
    <t>parents are assistant den leaders and should support the DL.</t>
  </si>
  <si>
    <t>Regular Meeting Day/Time:</t>
  </si>
  <si>
    <t>(e.g. 1st, 2nd, 3rd Tuesdays at 7pm)</t>
  </si>
  <si>
    <t>(select the most convenient time for all families to meet on a regular basis)</t>
  </si>
  <si>
    <t>Meeting Place:</t>
  </si>
  <si>
    <t>Tiger Dens usually meets in member's homes</t>
  </si>
  <si>
    <t>Tiger Den Meeting Planner</t>
  </si>
  <si>
    <t>(Part II)</t>
  </si>
  <si>
    <t>What</t>
  </si>
  <si>
    <t>Meeting Month</t>
  </si>
  <si>
    <t>(Tiger Activities)</t>
  </si>
  <si>
    <t>(3 Den Meetings and a Pack Meeting)</t>
  </si>
  <si>
    <t>(parents)</t>
  </si>
  <si>
    <t>First Meeting/Earn Totem</t>
  </si>
  <si>
    <t>Den Leader</t>
  </si>
  <si>
    <t>(First Meeting Date/Time)</t>
  </si>
  <si>
    <t>(e.g., October)</t>
  </si>
  <si>
    <t>(e.g., November)</t>
  </si>
  <si>
    <t>(e.g., December)</t>
  </si>
  <si>
    <t>(e.g., January)</t>
  </si>
  <si>
    <t>Make My Family Special</t>
  </si>
  <si>
    <t>(e.g., February)</t>
  </si>
  <si>
    <t>Electives</t>
  </si>
  <si>
    <t>(e.g., April)</t>
  </si>
  <si>
    <t>(e.g., May)</t>
  </si>
  <si>
    <t>Last Tiger Cub Meeting</t>
  </si>
  <si>
    <t>(e.g., May ____)</t>
  </si>
  <si>
    <t>Notes:</t>
  </si>
  <si>
    <t>1 - Often times filling this page out first makes it easier to identify a Den Leader</t>
  </si>
  <si>
    <t>2 - Each month should have 2 or 3 Den Meetings and a Pack Meeting</t>
  </si>
  <si>
    <t>3 - Any meeting missed can be made up at home</t>
  </si>
  <si>
    <t>Formated for Excel</t>
  </si>
  <si>
    <t>Yellow Beads Due:</t>
  </si>
  <si>
    <t>(e.g., March)</t>
  </si>
  <si>
    <t>Whose Home</t>
  </si>
  <si>
    <t>Version 1.2</t>
  </si>
  <si>
    <t>Version 1.1</t>
  </si>
  <si>
    <t>Changes and Enhancements:</t>
  </si>
  <si>
    <t>Removed default protection from planning pages</t>
  </si>
  <si>
    <t>Added pre-set printing defaults for easier use</t>
  </si>
  <si>
    <t>Version 1.3</t>
  </si>
  <si>
    <t>Correct Totem Earned error</t>
  </si>
  <si>
    <t>Added visual feedback for data entry - green is good, red is a warning.</t>
  </si>
  <si>
    <t>Earn Making My Family Special</t>
  </si>
  <si>
    <t>Earn Where I Live</t>
  </si>
  <si>
    <t>Earn Keeping Healthy and Safe</t>
  </si>
  <si>
    <t>Earn How I Tell It</t>
  </si>
  <si>
    <t>Earn Let's Go Outdoors</t>
  </si>
  <si>
    <t>Copyright (c) 2001, 2002, 2005, 2006 by Rich Diesslin, all rights reserved.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</si>
</sst>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5">
    <font>
      <sz val="10"/>
      <name val="Arial"/>
      <family val="0"/>
    </font>
    <font>
      <b/>
      <sz val="18"/>
      <name val="Arial"/>
      <family val="0"/>
    </font>
    <font>
      <b/>
      <sz val="12"/>
      <name val="Arial"/>
      <family val="0"/>
    </font>
    <font>
      <sz val="12"/>
      <name val="Arial"/>
      <family val="0"/>
    </font>
    <font>
      <b/>
      <sz val="10"/>
      <name val="Arial"/>
      <family val="0"/>
    </font>
    <font>
      <sz val="10"/>
      <color indexed="39"/>
      <name val="Arial"/>
      <family val="0"/>
    </font>
    <font>
      <sz val="10"/>
      <color indexed="17"/>
      <name val="Arial"/>
      <family val="0"/>
    </font>
    <font>
      <sz val="10"/>
      <color indexed="10"/>
      <name val="Arial"/>
      <family val="0"/>
    </font>
    <font>
      <sz val="10"/>
      <color indexed="56"/>
      <name val="Arial"/>
      <family val="2"/>
    </font>
    <font>
      <b/>
      <sz val="10"/>
      <color indexed="56"/>
      <name val="Arial"/>
      <family val="2"/>
    </font>
    <font>
      <sz val="10"/>
      <color indexed="8"/>
      <name val="Arial"/>
      <family val="2"/>
    </font>
    <font>
      <b/>
      <sz val="12"/>
      <color indexed="8"/>
      <name val="Arial"/>
      <family val="2"/>
    </font>
    <font>
      <b/>
      <sz val="10"/>
      <color indexed="50"/>
      <name val="Arial"/>
      <family val="2"/>
    </font>
    <font>
      <b/>
      <sz val="10"/>
      <color indexed="8"/>
      <name val="Arial"/>
      <family val="2"/>
    </font>
    <font>
      <b/>
      <sz val="10"/>
      <color indexed="17"/>
      <name val="Arial"/>
      <family val="2"/>
    </font>
  </fonts>
  <fills count="3">
    <fill>
      <patternFill/>
    </fill>
    <fill>
      <patternFill patternType="gray125"/>
    </fill>
    <fill>
      <patternFill patternType="solid">
        <fgColor indexed="43"/>
        <bgColor indexed="64"/>
      </patternFill>
    </fill>
  </fills>
  <borders count="18">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color indexed="63"/>
      </left>
      <right style="thin"/>
      <top>
        <color indexed="63"/>
      </top>
      <bottom>
        <color indexed="63"/>
      </bottom>
    </border>
    <border>
      <left style="thin"/>
      <right style="thin"/>
      <top>
        <color indexed="63"/>
      </top>
      <bottom>
        <color indexed="63"/>
      </bottom>
    </border>
  </borders>
  <cellStyleXfs count="2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0" fontId="0" fillId="0" borderId="0" applyNumberFormat="0" applyFont="0" applyFill="0" applyBorder="0">
      <alignment/>
      <protection locked="0"/>
    </xf>
    <xf numFmtId="7" fontId="0" fillId="0" borderId="0" applyFont="0" applyFill="0" applyBorder="0" applyAlignment="0" applyProtection="0"/>
    <xf numFmtId="0" fontId="1" fillId="0" borderId="0" applyNumberFormat="0" applyFont="0" applyFill="0" applyAlignment="0" applyProtection="0"/>
    <xf numFmtId="0" fontId="0" fillId="0" borderId="0" applyFont="0" applyFill="0" applyBorder="0" applyAlignment="0" applyProtection="0"/>
    <xf numFmtId="0" fontId="2" fillId="0" borderId="0" applyNumberFormat="0" applyFont="0" applyFill="0" applyAlignment="0" applyProtection="0"/>
    <xf numFmtId="3" fontId="0" fillId="0" borderId="0" applyFont="0" applyFill="0" applyBorder="0" applyAlignment="0" applyProtection="0"/>
    <xf numFmtId="0" fontId="0" fillId="2" borderId="0" applyNumberFormat="0" applyFont="0" applyBorder="0" applyAlignment="0">
      <protection/>
    </xf>
    <xf numFmtId="0" fontId="0" fillId="0" borderId="1" applyNumberFormat="0" applyFont="0" applyBorder="0" applyAlignment="0">
      <protection locked="0"/>
    </xf>
  </cellStyleXfs>
  <cellXfs count="172">
    <xf numFmtId="0" fontId="0" fillId="0" borderId="0" xfId="0" applyAlignment="1">
      <alignment/>
    </xf>
    <xf numFmtId="0" fontId="0" fillId="0" borderId="1" xfId="23" applyFont="1" applyBorder="1" applyAlignment="1">
      <alignment horizontal="center"/>
      <protection locked="0"/>
    </xf>
    <xf numFmtId="0" fontId="0" fillId="2" borderId="1" xfId="22" applyBorder="1" applyAlignment="1">
      <alignment/>
      <protection/>
    </xf>
    <xf numFmtId="0" fontId="0" fillId="2" borderId="0" xfId="22" applyBorder="1" applyAlignment="1">
      <alignment/>
      <protection/>
    </xf>
    <xf numFmtId="0" fontId="0" fillId="2" borderId="0" xfId="22" applyFont="1" applyBorder="1" applyAlignment="1">
      <alignment horizontal="left"/>
      <protection/>
    </xf>
    <xf numFmtId="0" fontId="0" fillId="2" borderId="0" xfId="22" applyAlignment="1">
      <alignment/>
      <protection/>
    </xf>
    <xf numFmtId="0" fontId="0" fillId="0" borderId="0" xfId="23" applyFont="1" applyBorder="1" applyAlignment="1">
      <alignment horizontal="center"/>
      <protection locked="0"/>
    </xf>
    <xf numFmtId="0" fontId="6" fillId="0" borderId="0" xfId="23" applyFont="1" applyBorder="1" applyAlignment="1">
      <alignment horizontal="center"/>
      <protection locked="0"/>
    </xf>
    <xf numFmtId="0" fontId="0" fillId="0" borderId="0" xfId="23" applyFont="1" applyBorder="1" applyAlignment="1">
      <alignment horizontal="center"/>
      <protection locked="0"/>
    </xf>
    <xf numFmtId="14" fontId="0" fillId="0" borderId="0" xfId="23" applyNumberFormat="1" applyBorder="1" applyAlignment="1">
      <alignment/>
      <protection locked="0"/>
    </xf>
    <xf numFmtId="0" fontId="6" fillId="0" borderId="0" xfId="23" applyFont="1" applyBorder="1" applyAlignment="1">
      <alignment horizontal="center"/>
      <protection locked="0"/>
    </xf>
    <xf numFmtId="0" fontId="0" fillId="2" borderId="0" xfId="22" applyFont="1" applyBorder="1" applyAlignment="1">
      <alignment horizontal="center"/>
      <protection/>
    </xf>
    <xf numFmtId="0" fontId="5" fillId="2" borderId="0" xfId="22" applyFont="1" applyBorder="1" applyAlignment="1">
      <alignment horizontal="center"/>
      <protection/>
    </xf>
    <xf numFmtId="0" fontId="0" fillId="2" borderId="0" xfId="22" applyBorder="1" applyAlignment="1">
      <alignment/>
      <protection/>
    </xf>
    <xf numFmtId="0" fontId="5" fillId="2" borderId="0" xfId="22" applyFont="1" applyBorder="1" applyAlignment="1">
      <alignment horizontal="left"/>
      <protection/>
    </xf>
    <xf numFmtId="0" fontId="6" fillId="2" borderId="0" xfId="22" applyFont="1" applyBorder="1" applyAlignment="1">
      <alignment horizontal="center"/>
      <protection/>
    </xf>
    <xf numFmtId="0" fontId="4" fillId="2" borderId="0" xfId="22" applyFont="1" applyBorder="1" applyAlignment="1">
      <alignment horizontal="center"/>
      <protection/>
    </xf>
    <xf numFmtId="0" fontId="2" fillId="2" borderId="0" xfId="22" applyBorder="1" applyAlignment="1">
      <alignment/>
      <protection/>
    </xf>
    <xf numFmtId="0" fontId="0" fillId="2" borderId="0" xfId="22" applyFont="1" applyBorder="1" applyAlignment="1">
      <alignment horizontal="center"/>
      <protection/>
    </xf>
    <xf numFmtId="0" fontId="4" fillId="2" borderId="0" xfId="22" applyBorder="1" applyAlignment="1">
      <alignment/>
      <protection/>
    </xf>
    <xf numFmtId="0" fontId="5" fillId="2" borderId="0" xfId="22" applyFont="1" applyBorder="1" applyAlignment="1">
      <alignment horizontal="center" vertical="center"/>
      <protection/>
    </xf>
    <xf numFmtId="0" fontId="6" fillId="2" borderId="0" xfId="22" applyFont="1" applyBorder="1" applyAlignment="1">
      <alignment horizontal="right"/>
      <protection/>
    </xf>
    <xf numFmtId="22" fontId="0" fillId="2" borderId="0" xfId="22" applyNumberFormat="1" applyFont="1" applyBorder="1" applyAlignment="1">
      <alignment horizontal="center"/>
      <protection/>
    </xf>
    <xf numFmtId="0" fontId="7" fillId="2" borderId="0" xfId="22" applyFont="1" applyBorder="1" applyAlignment="1">
      <alignment horizontal="right"/>
      <protection/>
    </xf>
    <xf numFmtId="0" fontId="3" fillId="2" borderId="0" xfId="22" applyBorder="1" applyAlignment="1">
      <alignment/>
      <protection/>
    </xf>
    <xf numFmtId="0" fontId="5" fillId="2" borderId="0" xfId="22" applyBorder="1" applyAlignment="1">
      <alignment/>
      <protection/>
    </xf>
    <xf numFmtId="0" fontId="0" fillId="2" borderId="0" xfId="22" applyBorder="1" applyAlignment="1">
      <alignment horizontal="right"/>
      <protection/>
    </xf>
    <xf numFmtId="0" fontId="0" fillId="2" borderId="0" xfId="22" applyFont="1" applyBorder="1" applyAlignment="1">
      <alignment horizontal="right"/>
      <protection/>
    </xf>
    <xf numFmtId="0" fontId="5" fillId="2" borderId="0" xfId="22" applyFont="1" applyBorder="1" applyAlignment="1">
      <alignment horizontal="left"/>
      <protection/>
    </xf>
    <xf numFmtId="0" fontId="0" fillId="2" borderId="0" xfId="22" applyFont="1" applyBorder="1" applyAlignment="1">
      <alignment/>
      <protection/>
    </xf>
    <xf numFmtId="0" fontId="0" fillId="2" borderId="0" xfId="22" applyFont="1" applyBorder="1" applyAlignment="1">
      <alignment horizontal="center"/>
      <protection/>
    </xf>
    <xf numFmtId="0" fontId="0" fillId="2" borderId="0" xfId="22" applyFont="1" applyBorder="1" applyAlignment="1">
      <alignment horizontal="center"/>
      <protection/>
    </xf>
    <xf numFmtId="0" fontId="4" fillId="2" borderId="0" xfId="22" applyFont="1" applyBorder="1" applyAlignment="1">
      <alignment horizontal="right"/>
      <protection/>
    </xf>
    <xf numFmtId="0" fontId="0" fillId="2" borderId="1" xfId="22" applyFont="1" applyBorder="1" applyAlignment="1">
      <alignment horizontal="center"/>
      <protection/>
    </xf>
    <xf numFmtId="0" fontId="8" fillId="2" borderId="1" xfId="22" applyFont="1" applyBorder="1" applyAlignment="1">
      <alignment horizontal="left"/>
      <protection/>
    </xf>
    <xf numFmtId="0" fontId="0" fillId="2" borderId="1" xfId="22" applyFont="1" applyBorder="1" applyAlignment="1">
      <alignment horizontal="center" vertical="center"/>
      <protection/>
    </xf>
    <xf numFmtId="0" fontId="5" fillId="2" borderId="1" xfId="22" applyFont="1" applyBorder="1" applyAlignment="1">
      <alignment horizontal="right"/>
      <protection/>
    </xf>
    <xf numFmtId="0" fontId="5" fillId="2" borderId="1" xfId="22" applyFont="1" applyBorder="1" applyAlignment="1">
      <alignment horizontal="right"/>
      <protection/>
    </xf>
    <xf numFmtId="0" fontId="4" fillId="2" borderId="1" xfId="22" applyFont="1" applyBorder="1" applyAlignment="1">
      <alignment horizontal="center"/>
      <protection/>
    </xf>
    <xf numFmtId="0" fontId="4" fillId="2" borderId="1" xfId="22" applyBorder="1" applyAlignment="1">
      <alignment/>
      <protection/>
    </xf>
    <xf numFmtId="0" fontId="0" fillId="2" borderId="1" xfId="22" applyFont="1" applyBorder="1" applyAlignment="1">
      <alignment horizontal="right"/>
      <protection/>
    </xf>
    <xf numFmtId="0" fontId="7" fillId="2" borderId="1" xfId="22" applyFont="1" applyBorder="1" applyAlignment="1">
      <alignment horizontal="right"/>
      <protection/>
    </xf>
    <xf numFmtId="0" fontId="5" fillId="0" borderId="2" xfId="23" applyFont="1" applyBorder="1" applyAlignment="1">
      <alignment horizontal="center"/>
      <protection locked="0"/>
    </xf>
    <xf numFmtId="0" fontId="8" fillId="0" borderId="3" xfId="23" applyFont="1" applyBorder="1" applyAlignment="1">
      <alignment horizontal="center"/>
      <protection locked="0"/>
    </xf>
    <xf numFmtId="0" fontId="5" fillId="0" borderId="4" xfId="23" applyFont="1" applyBorder="1" applyAlignment="1">
      <alignment horizontal="center"/>
      <protection locked="0"/>
    </xf>
    <xf numFmtId="0" fontId="8" fillId="0" borderId="5" xfId="23" applyFont="1" applyBorder="1" applyAlignment="1">
      <alignment horizontal="center"/>
      <protection locked="0"/>
    </xf>
    <xf numFmtId="0" fontId="5" fillId="0" borderId="6" xfId="23" applyFont="1" applyBorder="1" applyAlignment="1">
      <alignment horizontal="center"/>
      <protection locked="0"/>
    </xf>
    <xf numFmtId="0" fontId="5" fillId="0" borderId="7" xfId="23" applyFont="1" applyBorder="1" applyAlignment="1">
      <alignment horizontal="center"/>
      <protection locked="0"/>
    </xf>
    <xf numFmtId="0" fontId="10" fillId="2" borderId="8" xfId="22" applyFont="1" applyBorder="1" applyAlignment="1">
      <alignment/>
      <protection/>
    </xf>
    <xf numFmtId="0" fontId="10" fillId="2" borderId="9" xfId="22" applyFont="1" applyBorder="1" applyAlignment="1">
      <alignment horizontal="center"/>
      <protection/>
    </xf>
    <xf numFmtId="0" fontId="10" fillId="2" borderId="10" xfId="22" applyFont="1" applyBorder="1" applyAlignment="1">
      <alignment horizontal="center"/>
      <protection/>
    </xf>
    <xf numFmtId="0" fontId="0" fillId="2" borderId="11" xfId="22" applyBorder="1" applyAlignment="1">
      <alignment/>
      <protection/>
    </xf>
    <xf numFmtId="0" fontId="0" fillId="2" borderId="3" xfId="22" applyBorder="1" applyAlignment="1">
      <alignment/>
      <protection/>
    </xf>
    <xf numFmtId="0" fontId="0" fillId="2" borderId="12" xfId="22" applyBorder="1" applyAlignment="1">
      <alignment/>
      <protection/>
    </xf>
    <xf numFmtId="0" fontId="0" fillId="2" borderId="13" xfId="22" applyBorder="1" applyAlignment="1">
      <alignment horizontal="center"/>
      <protection/>
    </xf>
    <xf numFmtId="0" fontId="0" fillId="2" borderId="5" xfId="22" applyFont="1" applyBorder="1" applyAlignment="1">
      <alignment horizontal="center"/>
      <protection/>
    </xf>
    <xf numFmtId="0" fontId="5" fillId="2" borderId="7" xfId="22" applyFont="1" applyBorder="1" applyAlignment="1">
      <alignment horizontal="center"/>
      <protection/>
    </xf>
    <xf numFmtId="0" fontId="4" fillId="2" borderId="7" xfId="22" applyBorder="1" applyAlignment="1">
      <alignment/>
      <protection/>
    </xf>
    <xf numFmtId="0" fontId="5" fillId="2" borderId="14" xfId="22" applyFont="1" applyBorder="1" applyAlignment="1">
      <alignment horizontal="center"/>
      <protection/>
    </xf>
    <xf numFmtId="0" fontId="0" fillId="2" borderId="15" xfId="22" applyFont="1" applyBorder="1" applyAlignment="1">
      <alignment horizontal="center" vertical="center"/>
      <protection/>
    </xf>
    <xf numFmtId="0" fontId="5" fillId="2" borderId="15" xfId="22" applyFont="1" applyBorder="1" applyAlignment="1">
      <alignment horizontal="right"/>
      <protection/>
    </xf>
    <xf numFmtId="0" fontId="9" fillId="2" borderId="14" xfId="22" applyFont="1" applyBorder="1" applyAlignment="1">
      <alignment horizontal="center"/>
      <protection/>
    </xf>
    <xf numFmtId="0" fontId="4" fillId="2" borderId="15" xfId="22" applyBorder="1" applyAlignment="1">
      <alignment/>
      <protection/>
    </xf>
    <xf numFmtId="0" fontId="7" fillId="2" borderId="7" xfId="22" applyFont="1" applyBorder="1" applyAlignment="1">
      <alignment horizontal="right"/>
      <protection/>
    </xf>
    <xf numFmtId="0" fontId="0" fillId="2" borderId="1" xfId="22" applyFont="1" applyBorder="1" applyAlignment="1">
      <alignment horizontal="center"/>
      <protection/>
    </xf>
    <xf numFmtId="0" fontId="10" fillId="2" borderId="1" xfId="22" applyFont="1" applyBorder="1" applyAlignment="1">
      <alignment horizontal="left"/>
      <protection/>
    </xf>
    <xf numFmtId="0" fontId="10" fillId="2" borderId="1" xfId="22" applyFont="1" applyBorder="1" applyAlignment="1">
      <alignment horizontal="right" vertical="center"/>
      <protection/>
    </xf>
    <xf numFmtId="0" fontId="10" fillId="2" borderId="1" xfId="22" applyFont="1" applyBorder="1" applyAlignment="1">
      <alignment horizontal="right"/>
      <protection/>
    </xf>
    <xf numFmtId="0" fontId="2" fillId="2" borderId="1" xfId="22" applyFont="1" applyBorder="1" applyAlignment="1">
      <alignment horizontal="center"/>
      <protection/>
    </xf>
    <xf numFmtId="0" fontId="7" fillId="2" borderId="7" xfId="22" applyFont="1" applyBorder="1" applyAlignment="1">
      <alignment horizontal="right"/>
      <protection/>
    </xf>
    <xf numFmtId="0" fontId="6" fillId="2" borderId="15" xfId="22" applyFont="1" applyBorder="1" applyAlignment="1">
      <alignment horizontal="center"/>
      <protection/>
    </xf>
    <xf numFmtId="0" fontId="8" fillId="2" borderId="15" xfId="22" applyFont="1" applyBorder="1" applyAlignment="1">
      <alignment horizontal="left"/>
      <protection/>
    </xf>
    <xf numFmtId="0" fontId="3" fillId="2" borderId="6" xfId="22" applyBorder="1" applyAlignment="1">
      <alignment/>
      <protection/>
    </xf>
    <xf numFmtId="0" fontId="0" fillId="2" borderId="7" xfId="22" applyBorder="1" applyAlignment="1">
      <alignment/>
      <protection/>
    </xf>
    <xf numFmtId="0" fontId="0" fillId="2" borderId="2" xfId="22" applyBorder="1" applyAlignment="1">
      <alignment/>
      <protection/>
    </xf>
    <xf numFmtId="0" fontId="0" fillId="2" borderId="1" xfId="22" applyBorder="1" applyAlignment="1">
      <alignment horizontal="center"/>
      <protection/>
    </xf>
    <xf numFmtId="0" fontId="0" fillId="2" borderId="1" xfId="22" applyFont="1" applyBorder="1" applyAlignment="1">
      <alignment/>
      <protection/>
    </xf>
    <xf numFmtId="0" fontId="0" fillId="2" borderId="1" xfId="22" applyFont="1" applyBorder="1" applyAlignment="1">
      <alignment horizontal="center"/>
      <protection/>
    </xf>
    <xf numFmtId="0" fontId="6" fillId="2" borderId="8" xfId="22" applyFont="1" applyBorder="1" applyAlignment="1">
      <alignment horizontal="left"/>
      <protection/>
    </xf>
    <xf numFmtId="0" fontId="0" fillId="2" borderId="9" xfId="22" applyFont="1" applyBorder="1" applyAlignment="1">
      <alignment horizontal="left"/>
      <protection/>
    </xf>
    <xf numFmtId="0" fontId="6" fillId="2" borderId="9" xfId="22" applyFont="1" applyBorder="1" applyAlignment="1">
      <alignment horizontal="right"/>
      <protection/>
    </xf>
    <xf numFmtId="0" fontId="0" fillId="2" borderId="10" xfId="22" applyFont="1" applyBorder="1" applyAlignment="1">
      <alignment horizontal="right"/>
      <protection/>
    </xf>
    <xf numFmtId="0" fontId="5" fillId="2" borderId="12" xfId="22" applyFont="1" applyBorder="1" applyAlignment="1">
      <alignment horizontal="center"/>
      <protection/>
    </xf>
    <xf numFmtId="0" fontId="0" fillId="0" borderId="16" xfId="23" applyBorder="1" applyAlignment="1">
      <alignment/>
      <protection locked="0"/>
    </xf>
    <xf numFmtId="14" fontId="5" fillId="2" borderId="12" xfId="22" applyNumberFormat="1" applyFont="1" applyBorder="1" applyAlignment="1">
      <alignment horizontal="center"/>
      <protection/>
    </xf>
    <xf numFmtId="14" fontId="5" fillId="2" borderId="13" xfId="22" applyNumberFormat="1" applyFont="1" applyBorder="1" applyAlignment="1">
      <alignment horizontal="center" vertical="center"/>
      <protection/>
    </xf>
    <xf numFmtId="0" fontId="0" fillId="2" borderId="4" xfId="22" applyFont="1" applyBorder="1" applyAlignment="1">
      <alignment horizontal="left"/>
      <protection/>
    </xf>
    <xf numFmtId="0" fontId="0" fillId="0" borderId="4" xfId="23" applyBorder="1" applyAlignment="1">
      <alignment/>
      <protection locked="0"/>
    </xf>
    <xf numFmtId="0" fontId="0" fillId="0" borderId="5" xfId="23" applyBorder="1" applyAlignment="1">
      <alignment/>
      <protection locked="0"/>
    </xf>
    <xf numFmtId="0" fontId="0" fillId="0" borderId="12" xfId="23" applyFont="1" applyBorder="1" applyAlignment="1">
      <alignment horizontal="center"/>
      <protection locked="0"/>
    </xf>
    <xf numFmtId="0" fontId="0" fillId="0" borderId="16" xfId="23" applyFont="1" applyBorder="1" applyAlignment="1">
      <alignment horizontal="center"/>
      <protection locked="0"/>
    </xf>
    <xf numFmtId="0" fontId="0" fillId="0" borderId="12" xfId="23" applyFont="1" applyBorder="1" applyAlignment="1">
      <alignment horizontal="center"/>
      <protection locked="0"/>
    </xf>
    <xf numFmtId="0" fontId="0" fillId="0" borderId="16" xfId="23" applyBorder="1" applyAlignment="1">
      <alignment horizontal="center"/>
      <protection locked="0"/>
    </xf>
    <xf numFmtId="0" fontId="0" fillId="0" borderId="13" xfId="23" applyFont="1" applyBorder="1" applyAlignment="1">
      <alignment/>
      <protection locked="0"/>
    </xf>
    <xf numFmtId="14" fontId="0" fillId="0" borderId="4" xfId="23" applyNumberFormat="1" applyBorder="1" applyAlignment="1">
      <alignment/>
      <protection locked="0"/>
    </xf>
    <xf numFmtId="0" fontId="0" fillId="0" borderId="4" xfId="23" applyBorder="1" applyAlignment="1">
      <alignment horizontal="center"/>
      <protection locked="0"/>
    </xf>
    <xf numFmtId="0" fontId="0" fillId="0" borderId="5" xfId="23" applyBorder="1" applyAlignment="1">
      <alignment horizontal="center"/>
      <protection locked="0"/>
    </xf>
    <xf numFmtId="0" fontId="3" fillId="2" borderId="0" xfId="22" applyFont="1" applyBorder="1" applyAlignment="1">
      <alignment/>
      <protection/>
    </xf>
    <xf numFmtId="0" fontId="2" fillId="2" borderId="0" xfId="22" applyFont="1" applyBorder="1" applyAlignment="1">
      <alignment/>
      <protection/>
    </xf>
    <xf numFmtId="0" fontId="2" fillId="2" borderId="0" xfId="22" applyFont="1" applyBorder="1" applyAlignment="1">
      <alignment horizontal="center"/>
      <protection/>
    </xf>
    <xf numFmtId="0" fontId="2" fillId="0" borderId="0" xfId="23" applyFont="1" applyBorder="1" applyAlignment="1">
      <alignment/>
      <protection locked="0"/>
    </xf>
    <xf numFmtId="0" fontId="3" fillId="2" borderId="1" xfId="22" applyFont="1" applyBorder="1" applyAlignment="1">
      <alignment horizontal="center"/>
      <protection/>
    </xf>
    <xf numFmtId="0" fontId="11" fillId="2" borderId="1" xfId="22" applyFont="1" applyBorder="1" applyAlignment="1">
      <alignment horizontal="center"/>
      <protection/>
    </xf>
    <xf numFmtId="0" fontId="3" fillId="2" borderId="1" xfId="22" applyFont="1" applyBorder="1" applyAlignment="1">
      <alignment/>
      <protection/>
    </xf>
    <xf numFmtId="0" fontId="3" fillId="0" borderId="1" xfId="23" applyFont="1" applyBorder="1" applyAlignment="1">
      <alignment/>
      <protection locked="0"/>
    </xf>
    <xf numFmtId="0" fontId="3" fillId="0" borderId="1" xfId="23" applyFont="1" applyBorder="1" applyAlignment="1">
      <alignment horizontal="center"/>
      <protection locked="0"/>
    </xf>
    <xf numFmtId="0" fontId="3" fillId="2" borderId="0" xfId="22" applyFont="1" applyBorder="1" applyAlignment="1">
      <alignment horizontal="center"/>
      <protection/>
    </xf>
    <xf numFmtId="0" fontId="2" fillId="2" borderId="0" xfId="22" applyFont="1" applyBorder="1" applyAlignment="1">
      <alignment horizontal="right"/>
      <protection/>
    </xf>
    <xf numFmtId="0" fontId="3" fillId="0" borderId="4" xfId="23" applyFont="1" applyBorder="1" applyAlignment="1">
      <alignment horizontal="center"/>
      <protection locked="0"/>
    </xf>
    <xf numFmtId="0" fontId="3" fillId="0" borderId="4" xfId="23" applyFont="1" applyBorder="1" applyAlignment="1">
      <alignment/>
      <protection locked="0"/>
    </xf>
    <xf numFmtId="0" fontId="3" fillId="2" borderId="0" xfId="22" applyFont="1" applyBorder="1" applyAlignment="1">
      <alignment/>
      <protection/>
    </xf>
    <xf numFmtId="0" fontId="3" fillId="0" borderId="4" xfId="23" applyFont="1" applyBorder="1" applyAlignment="1">
      <alignment/>
      <protection locked="0"/>
    </xf>
    <xf numFmtId="0" fontId="2" fillId="2" borderId="0" xfId="22" applyFont="1" applyBorder="1" applyAlignment="1">
      <alignment horizontal="center"/>
      <protection/>
    </xf>
    <xf numFmtId="0" fontId="2" fillId="2" borderId="0" xfId="22" applyFont="1" applyBorder="1" applyAlignment="1">
      <alignment/>
      <protection/>
    </xf>
    <xf numFmtId="0" fontId="3" fillId="2" borderId="0" xfId="22" applyFont="1" applyBorder="1" applyAlignment="1">
      <alignment horizontal="center"/>
      <protection/>
    </xf>
    <xf numFmtId="0" fontId="2" fillId="2" borderId="3" xfId="22" applyFont="1" applyBorder="1" applyAlignment="1">
      <alignment horizontal="center"/>
      <protection/>
    </xf>
    <xf numFmtId="0" fontId="2" fillId="2" borderId="12" xfId="22" applyFont="1" applyBorder="1" applyAlignment="1">
      <alignment/>
      <protection/>
    </xf>
    <xf numFmtId="0" fontId="2" fillId="2" borderId="12" xfId="22" applyFont="1" applyBorder="1" applyAlignment="1">
      <alignment horizontal="center"/>
      <protection/>
    </xf>
    <xf numFmtId="0" fontId="3" fillId="2" borderId="16" xfId="22" applyFont="1" applyBorder="1" applyAlignment="1">
      <alignment horizontal="center"/>
      <protection/>
    </xf>
    <xf numFmtId="0" fontId="3" fillId="2" borderId="12" xfId="22" applyFont="1" applyBorder="1" applyAlignment="1">
      <alignment/>
      <protection/>
    </xf>
    <xf numFmtId="0" fontId="2" fillId="2" borderId="12" xfId="22" applyFont="1" applyBorder="1" applyAlignment="1">
      <alignment horizontal="right"/>
      <protection/>
    </xf>
    <xf numFmtId="0" fontId="3" fillId="2" borderId="5" xfId="22" applyFont="1" applyBorder="1" applyAlignment="1">
      <alignment/>
      <protection/>
    </xf>
    <xf numFmtId="0" fontId="2" fillId="2" borderId="6" xfId="22" applyFont="1" applyBorder="1" applyAlignment="1">
      <alignment horizontal="center"/>
      <protection/>
    </xf>
    <xf numFmtId="0" fontId="0" fillId="2" borderId="7" xfId="22" applyFont="1" applyBorder="1" applyAlignment="1">
      <alignment horizontal="center"/>
      <protection/>
    </xf>
    <xf numFmtId="0" fontId="2" fillId="2" borderId="6" xfId="22" applyFont="1" applyBorder="1" applyAlignment="1">
      <alignment horizontal="center"/>
      <protection/>
    </xf>
    <xf numFmtId="0" fontId="10" fillId="2" borderId="7" xfId="22" applyFont="1" applyBorder="1" applyAlignment="1">
      <alignment horizontal="center"/>
      <protection/>
    </xf>
    <xf numFmtId="0" fontId="2" fillId="2" borderId="11" xfId="22" applyFont="1" applyBorder="1" applyAlignment="1">
      <alignment/>
      <protection/>
    </xf>
    <xf numFmtId="0" fontId="2" fillId="2" borderId="13" xfId="22" applyFont="1" applyBorder="1" applyAlignment="1">
      <alignment/>
      <protection/>
    </xf>
    <xf numFmtId="0" fontId="3" fillId="2" borderId="3" xfId="22" applyFont="1" applyBorder="1" applyAlignment="1">
      <alignment/>
      <protection/>
    </xf>
    <xf numFmtId="0" fontId="2" fillId="2" borderId="11" xfId="22" applyFont="1" applyBorder="1" applyAlignment="1">
      <alignment horizontal="center"/>
      <protection/>
    </xf>
    <xf numFmtId="0" fontId="3" fillId="2" borderId="13" xfId="22" applyFont="1" applyBorder="1" applyAlignment="1">
      <alignment horizontal="center"/>
      <protection/>
    </xf>
    <xf numFmtId="0" fontId="3" fillId="0" borderId="6" xfId="23" applyFont="1" applyBorder="1" applyAlignment="1">
      <alignment/>
      <protection locked="0"/>
    </xf>
    <xf numFmtId="0" fontId="3" fillId="0" borderId="17" xfId="23" applyFont="1" applyBorder="1" applyAlignment="1">
      <alignment horizontal="center"/>
      <protection locked="0"/>
    </xf>
    <xf numFmtId="0" fontId="0" fillId="0" borderId="7" xfId="23" applyFont="1" applyBorder="1" applyAlignment="1">
      <alignment horizontal="center"/>
      <protection locked="0"/>
    </xf>
    <xf numFmtId="0" fontId="0" fillId="0" borderId="17" xfId="23" applyFont="1" applyBorder="1" applyAlignment="1">
      <alignment horizontal="center"/>
      <protection locked="0"/>
    </xf>
    <xf numFmtId="0" fontId="3" fillId="0" borderId="6" xfId="23" applyFont="1" applyBorder="1" applyAlignment="1">
      <alignment horizontal="center"/>
      <protection locked="0"/>
    </xf>
    <xf numFmtId="0" fontId="2" fillId="0" borderId="6" xfId="23" applyFont="1" applyBorder="1" applyAlignment="1">
      <alignment horizontal="center"/>
      <protection locked="0"/>
    </xf>
    <xf numFmtId="0" fontId="0" fillId="0" borderId="6" xfId="0" applyBorder="1" applyAlignment="1">
      <alignment vertical="top"/>
    </xf>
    <xf numFmtId="0" fontId="0" fillId="0" borderId="17" xfId="0" applyBorder="1" applyAlignment="1">
      <alignment vertical="top"/>
    </xf>
    <xf numFmtId="0" fontId="0" fillId="0" borderId="7" xfId="0" applyBorder="1" applyAlignment="1">
      <alignment vertical="top"/>
    </xf>
    <xf numFmtId="0" fontId="11" fillId="2" borderId="0" xfId="22" applyFont="1" applyBorder="1" applyAlignment="1">
      <alignment horizontal="right"/>
      <protection/>
    </xf>
    <xf numFmtId="0" fontId="11" fillId="2" borderId="0" xfId="22" applyFont="1" applyBorder="1" applyAlignment="1">
      <alignment horizontal="center"/>
      <protection/>
    </xf>
    <xf numFmtId="0" fontId="10" fillId="2" borderId="1" xfId="22" applyFont="1" applyBorder="1" applyAlignment="1">
      <alignment horizontal="center"/>
      <protection/>
    </xf>
    <xf numFmtId="0" fontId="10" fillId="0" borderId="1" xfId="23" applyFont="1" applyBorder="1" applyAlignment="1">
      <alignment horizontal="center"/>
      <protection locked="0"/>
    </xf>
    <xf numFmtId="0" fontId="10" fillId="0" borderId="15" xfId="23" applyFont="1" applyBorder="1" applyAlignment="1">
      <alignment horizontal="center"/>
      <protection locked="0"/>
    </xf>
    <xf numFmtId="0" fontId="10" fillId="2" borderId="7" xfId="22" applyNumberFormat="1" applyFont="1" applyBorder="1" applyAlignment="1">
      <alignment horizontal="center"/>
      <protection/>
    </xf>
    <xf numFmtId="0" fontId="10" fillId="2" borderId="1" xfId="22" applyNumberFormat="1" applyFont="1" applyBorder="1" applyAlignment="1">
      <alignment horizontal="center"/>
      <protection/>
    </xf>
    <xf numFmtId="0" fontId="0" fillId="2" borderId="0" xfId="22" applyFont="1" applyAlignment="1">
      <alignment/>
      <protection/>
    </xf>
    <xf numFmtId="0" fontId="4" fillId="2" borderId="0" xfId="22" applyFont="1" applyBorder="1" applyAlignment="1">
      <alignment horizontal="left"/>
      <protection/>
    </xf>
    <xf numFmtId="0" fontId="4" fillId="2" borderId="0" xfId="22" applyFont="1" applyBorder="1" applyAlignment="1">
      <alignment/>
      <protection/>
    </xf>
    <xf numFmtId="0" fontId="4" fillId="2" borderId="0" xfId="22" applyFont="1" applyAlignment="1">
      <alignment/>
      <protection/>
    </xf>
    <xf numFmtId="0" fontId="9" fillId="2" borderId="1" xfId="22" applyFont="1" applyBorder="1" applyAlignment="1">
      <alignment horizontal="left"/>
      <protection/>
    </xf>
    <xf numFmtId="22" fontId="9" fillId="2" borderId="1" xfId="22" applyNumberFormat="1" applyFont="1" applyBorder="1" applyAlignment="1">
      <alignment horizontal="left"/>
      <protection/>
    </xf>
    <xf numFmtId="22" fontId="9" fillId="2" borderId="7" xfId="22" applyNumberFormat="1" applyFont="1" applyBorder="1" applyAlignment="1">
      <alignment horizontal="right"/>
      <protection/>
    </xf>
    <xf numFmtId="0" fontId="9" fillId="2" borderId="1" xfId="22" applyFont="1" applyBorder="1" applyAlignment="1">
      <alignment horizontal="right"/>
      <protection/>
    </xf>
    <xf numFmtId="22" fontId="9" fillId="2" borderId="15" xfId="22" applyNumberFormat="1" applyFont="1" applyBorder="1" applyAlignment="1">
      <alignment horizontal="right"/>
      <protection/>
    </xf>
    <xf numFmtId="0" fontId="12" fillId="2" borderId="7" xfId="22" applyFont="1" applyBorder="1" applyAlignment="1">
      <alignment horizontal="right"/>
      <protection/>
    </xf>
    <xf numFmtId="0" fontId="12" fillId="2" borderId="1" xfId="22" applyFont="1" applyBorder="1" applyAlignment="1">
      <alignment horizontal="right"/>
      <protection/>
    </xf>
    <xf numFmtId="0" fontId="12" fillId="2" borderId="15" xfId="22" applyFont="1" applyBorder="1" applyAlignment="1">
      <alignment horizontal="right"/>
      <protection/>
    </xf>
    <xf numFmtId="0" fontId="9" fillId="2" borderId="7" xfId="22" applyFont="1" applyBorder="1" applyAlignment="1">
      <alignment horizontal="right"/>
      <protection/>
    </xf>
    <xf numFmtId="0" fontId="13" fillId="2" borderId="7" xfId="22" applyFont="1" applyBorder="1" applyAlignment="1">
      <alignment horizontal="center"/>
      <protection/>
    </xf>
    <xf numFmtId="0" fontId="13" fillId="2" borderId="1" xfId="22" applyFont="1" applyBorder="1" applyAlignment="1">
      <alignment horizontal="center"/>
      <protection/>
    </xf>
    <xf numFmtId="0" fontId="13" fillId="0" borderId="1" xfId="23" applyFont="1" applyBorder="1" applyAlignment="1">
      <alignment horizontal="center"/>
      <protection locked="0"/>
    </xf>
    <xf numFmtId="0" fontId="11" fillId="0" borderId="1" xfId="23" applyFont="1" applyBorder="1" applyAlignment="1">
      <alignment horizontal="center"/>
      <protection locked="0"/>
    </xf>
    <xf numFmtId="0" fontId="13" fillId="2" borderId="14" xfId="22" applyFont="1" applyBorder="1" applyAlignment="1">
      <alignment horizontal="center"/>
      <protection/>
    </xf>
    <xf numFmtId="0" fontId="13" fillId="2" borderId="15" xfId="22" applyFont="1" applyBorder="1" applyAlignment="1">
      <alignment horizontal="center"/>
      <protection/>
    </xf>
    <xf numFmtId="0" fontId="13" fillId="0" borderId="7" xfId="23" applyFont="1" applyBorder="1" applyAlignment="1">
      <alignment horizontal="center"/>
      <protection locked="0"/>
    </xf>
    <xf numFmtId="22" fontId="13" fillId="0" borderId="7" xfId="23" applyNumberFormat="1" applyFont="1" applyBorder="1" applyAlignment="1">
      <alignment horizontal="center"/>
      <protection locked="0"/>
    </xf>
    <xf numFmtId="22" fontId="13" fillId="0" borderId="1" xfId="23" applyNumberFormat="1" applyFont="1" applyBorder="1" applyAlignment="1">
      <alignment horizontal="center"/>
      <protection locked="0"/>
    </xf>
    <xf numFmtId="0" fontId="13" fillId="0" borderId="15" xfId="23" applyFont="1" applyBorder="1" applyAlignment="1">
      <alignment horizontal="center"/>
      <protection locked="0"/>
    </xf>
    <xf numFmtId="0" fontId="14" fillId="2" borderId="1" xfId="22" applyFont="1" applyBorder="1" applyAlignment="1">
      <alignment horizontal="center"/>
      <protection/>
    </xf>
    <xf numFmtId="164" fontId="7" fillId="0" borderId="16" xfId="23" applyNumberFormat="1" applyFont="1" applyBorder="1" applyAlignment="1">
      <alignment horizontal="center"/>
      <protection locked="0"/>
    </xf>
  </cellXfs>
  <cellStyles count="10">
    <cellStyle name="Normal" xfId="0"/>
    <cellStyle name="Comma" xfId="15"/>
    <cellStyle name="Comma0" xfId="16"/>
    <cellStyle name="Currency" xfId="17"/>
    <cellStyle name="Date" xfId="18"/>
    <cellStyle name="Fixed" xfId="19"/>
    <cellStyle name="Heading 1" xfId="20"/>
    <cellStyle name="Heading 2" xfId="21"/>
    <cellStyle name="locked" xfId="22"/>
    <cellStyle name="unlocked" xfId="23"/>
  </cellStyles>
  <dxfs count="2">
    <dxf>
      <fill>
        <patternFill>
          <bgColor rgb="FFCCFFCC"/>
        </patternFill>
      </fill>
      <border/>
    </dxf>
    <dxf>
      <fill>
        <patternFill>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0"/>
  <sheetViews>
    <sheetView showGridLines="0" showRowColHeaders="0" tabSelected="1" workbookViewId="0" topLeftCell="A1">
      <selection activeCell="A1" sqref="A1"/>
    </sheetView>
  </sheetViews>
  <sheetFormatPr defaultColWidth="9.140625" defaultRowHeight="12.75"/>
  <cols>
    <col min="7" max="7" width="10.00390625" style="0" customWidth="1"/>
  </cols>
  <sheetData>
    <row r="1" spans="1:24" ht="12.75">
      <c r="A1" s="3"/>
      <c r="B1" s="148" t="s">
        <v>0</v>
      </c>
      <c r="C1" s="149"/>
      <c r="D1" s="149"/>
      <c r="E1" s="150"/>
      <c r="F1" s="150"/>
      <c r="G1" s="150" t="s">
        <v>248</v>
      </c>
      <c r="H1" s="5"/>
      <c r="I1" s="5"/>
      <c r="J1" s="5"/>
      <c r="K1" s="5"/>
      <c r="L1" s="5"/>
      <c r="M1" s="5"/>
      <c r="N1" s="5"/>
      <c r="O1" s="5"/>
      <c r="P1" s="5"/>
      <c r="Q1" s="5"/>
      <c r="R1" s="5"/>
      <c r="S1" s="5"/>
      <c r="T1" s="5"/>
      <c r="U1" s="5"/>
      <c r="V1" s="5"/>
      <c r="W1" s="5"/>
      <c r="X1" s="5"/>
    </row>
    <row r="2" spans="1:24" ht="12.75">
      <c r="A2" s="3"/>
      <c r="B2" s="148" t="s">
        <v>1</v>
      </c>
      <c r="C2" s="149"/>
      <c r="D2" s="149"/>
      <c r="E2" s="149"/>
      <c r="F2" s="149"/>
      <c r="G2" s="149"/>
      <c r="H2" s="5"/>
      <c r="I2" s="5"/>
      <c r="J2" s="5"/>
      <c r="K2" s="5"/>
      <c r="L2" s="5"/>
      <c r="M2" s="5"/>
      <c r="N2" s="5"/>
      <c r="O2" s="5"/>
      <c r="P2" s="5"/>
      <c r="Q2" s="5"/>
      <c r="R2" s="5"/>
      <c r="S2" s="5"/>
      <c r="T2" s="5"/>
      <c r="U2" s="5"/>
      <c r="V2" s="5"/>
      <c r="W2" s="5"/>
      <c r="X2" s="5"/>
    </row>
    <row r="3" spans="1:24" ht="12.75">
      <c r="A3" s="3"/>
      <c r="B3" s="3"/>
      <c r="C3" s="3"/>
      <c r="D3" s="3"/>
      <c r="E3" s="3"/>
      <c r="F3" s="3"/>
      <c r="G3" s="3"/>
      <c r="H3" s="5"/>
      <c r="I3" s="5"/>
      <c r="J3" s="5"/>
      <c r="K3" s="5"/>
      <c r="L3" s="5"/>
      <c r="M3" s="5"/>
      <c r="N3" s="5"/>
      <c r="O3" s="5"/>
      <c r="P3" s="5"/>
      <c r="Q3" s="5"/>
      <c r="R3" s="5"/>
      <c r="S3" s="5"/>
      <c r="T3" s="5"/>
      <c r="U3" s="5"/>
      <c r="V3" s="5"/>
      <c r="W3" s="5"/>
      <c r="X3" s="5"/>
    </row>
    <row r="4" spans="1:24" ht="12.75">
      <c r="A4" s="3"/>
      <c r="B4" s="3" t="s">
        <v>2</v>
      </c>
      <c r="C4" s="3"/>
      <c r="D4" s="3"/>
      <c r="E4" s="3"/>
      <c r="F4" s="3"/>
      <c r="G4" s="3"/>
      <c r="H4" s="5"/>
      <c r="I4" s="5"/>
      <c r="J4" s="5"/>
      <c r="K4" s="5"/>
      <c r="L4" s="5"/>
      <c r="M4" s="5"/>
      <c r="N4" s="5"/>
      <c r="O4" s="5"/>
      <c r="P4" s="5"/>
      <c r="Q4" s="5"/>
      <c r="R4" s="5"/>
      <c r="S4" s="5"/>
      <c r="T4" s="5"/>
      <c r="U4" s="5"/>
      <c r="V4" s="5"/>
      <c r="W4" s="5"/>
      <c r="X4" s="5"/>
    </row>
    <row r="5" spans="1:24" ht="12.75">
      <c r="A5" s="3"/>
      <c r="B5" s="3"/>
      <c r="C5" s="3"/>
      <c r="D5" s="3"/>
      <c r="E5" s="3"/>
      <c r="F5" s="3"/>
      <c r="G5" s="3"/>
      <c r="H5" s="5"/>
      <c r="I5" s="5"/>
      <c r="J5" s="5"/>
      <c r="K5" s="5"/>
      <c r="L5" s="5"/>
      <c r="M5" s="5"/>
      <c r="N5" s="5"/>
      <c r="O5" s="5"/>
      <c r="P5" s="5"/>
      <c r="Q5" s="5"/>
      <c r="R5" s="5"/>
      <c r="S5" s="5"/>
      <c r="T5" s="5"/>
      <c r="U5" s="5"/>
      <c r="V5" s="5"/>
      <c r="W5" s="5"/>
      <c r="X5" s="5"/>
    </row>
    <row r="6" spans="1:24" ht="12.75">
      <c r="A6" s="3"/>
      <c r="B6" s="3" t="s">
        <v>3</v>
      </c>
      <c r="C6" s="3"/>
      <c r="D6" s="3"/>
      <c r="E6" s="3"/>
      <c r="F6" s="3"/>
      <c r="G6" s="3"/>
      <c r="H6" s="5"/>
      <c r="I6" s="5"/>
      <c r="J6" s="5"/>
      <c r="K6" s="5"/>
      <c r="L6" s="5"/>
      <c r="M6" s="5"/>
      <c r="N6" s="5"/>
      <c r="O6" s="5"/>
      <c r="P6" s="5"/>
      <c r="Q6" s="5"/>
      <c r="R6" s="5"/>
      <c r="S6" s="5"/>
      <c r="T6" s="5"/>
      <c r="U6" s="5"/>
      <c r="V6" s="5"/>
      <c r="W6" s="5"/>
      <c r="X6" s="5"/>
    </row>
    <row r="7" spans="1:24" ht="12.75">
      <c r="A7" s="3"/>
      <c r="B7" s="3"/>
      <c r="C7" s="3"/>
      <c r="D7" s="5"/>
      <c r="E7" s="5"/>
      <c r="F7" s="5"/>
      <c r="G7" s="5"/>
      <c r="H7" s="5"/>
      <c r="I7" s="5"/>
      <c r="J7" s="5"/>
      <c r="K7" s="5"/>
      <c r="L7" s="5"/>
      <c r="M7" s="5"/>
      <c r="N7" s="5"/>
      <c r="O7" s="5"/>
      <c r="P7" s="5"/>
      <c r="Q7" s="5"/>
      <c r="R7" s="5"/>
      <c r="S7" s="5"/>
      <c r="T7" s="5"/>
      <c r="U7" s="5"/>
      <c r="V7" s="5"/>
      <c r="W7" s="5"/>
      <c r="X7" s="5"/>
    </row>
    <row r="8" spans="1:24" ht="12.75">
      <c r="A8" s="3"/>
      <c r="B8" s="2"/>
      <c r="C8" s="3" t="s">
        <v>4</v>
      </c>
      <c r="D8" s="5"/>
      <c r="E8" s="5"/>
      <c r="F8" s="5"/>
      <c r="G8" s="5"/>
      <c r="H8" s="5"/>
      <c r="I8" s="5"/>
      <c r="J8" s="5"/>
      <c r="K8" s="5"/>
      <c r="L8" s="5"/>
      <c r="M8" s="5"/>
      <c r="N8" s="5"/>
      <c r="O8" s="5"/>
      <c r="P8" s="5"/>
      <c r="Q8" s="5"/>
      <c r="R8" s="5"/>
      <c r="S8" s="5"/>
      <c r="T8" s="5"/>
      <c r="U8" s="5"/>
      <c r="V8" s="5"/>
      <c r="W8" s="5"/>
      <c r="X8" s="5"/>
    </row>
    <row r="9" spans="1:24" ht="12.75">
      <c r="A9" s="3"/>
      <c r="B9" s="1" t="s">
        <v>5</v>
      </c>
      <c r="C9" s="3" t="s">
        <v>6</v>
      </c>
      <c r="D9" s="5"/>
      <c r="E9" s="5"/>
      <c r="F9" s="5"/>
      <c r="G9" s="5"/>
      <c r="H9" s="5"/>
      <c r="I9" s="5"/>
      <c r="J9" s="5"/>
      <c r="K9" s="5"/>
      <c r="L9" s="5"/>
      <c r="M9" s="5"/>
      <c r="N9" s="5"/>
      <c r="O9" s="5"/>
      <c r="P9" s="5"/>
      <c r="Q9" s="5"/>
      <c r="R9" s="5"/>
      <c r="S9" s="5"/>
      <c r="T9" s="5"/>
      <c r="U9" s="5"/>
      <c r="V9" s="5"/>
      <c r="W9" s="5"/>
      <c r="X9" s="5"/>
    </row>
    <row r="10" spans="1:24" ht="12.75">
      <c r="A10" s="3"/>
      <c r="B10" s="3"/>
      <c r="C10" s="3"/>
      <c r="D10" s="5"/>
      <c r="E10" s="5"/>
      <c r="F10" s="5"/>
      <c r="G10" s="5"/>
      <c r="H10" s="5"/>
      <c r="I10" s="5"/>
      <c r="J10" s="5"/>
      <c r="K10" s="5"/>
      <c r="L10" s="5"/>
      <c r="M10" s="5"/>
      <c r="N10" s="5"/>
      <c r="O10" s="5"/>
      <c r="P10" s="5"/>
      <c r="Q10" s="5"/>
      <c r="R10" s="5"/>
      <c r="S10" s="5"/>
      <c r="T10" s="5"/>
      <c r="U10" s="5"/>
      <c r="V10" s="5"/>
      <c r="W10" s="5"/>
      <c r="X10" s="5"/>
    </row>
    <row r="11" spans="1:24" ht="12.75">
      <c r="A11" s="3"/>
      <c r="B11" s="3" t="s">
        <v>7</v>
      </c>
      <c r="C11" s="3"/>
      <c r="D11" s="5"/>
      <c r="E11" s="5"/>
      <c r="F11" s="5"/>
      <c r="G11" s="5"/>
      <c r="H11" s="5"/>
      <c r="I11" s="5"/>
      <c r="J11" s="5"/>
      <c r="K11" s="5"/>
      <c r="L11" s="5"/>
      <c r="M11" s="5"/>
      <c r="N11" s="5"/>
      <c r="O11" s="5"/>
      <c r="P11" s="5"/>
      <c r="Q11" s="5"/>
      <c r="R11" s="5"/>
      <c r="S11" s="5"/>
      <c r="T11" s="5"/>
      <c r="U11" s="5"/>
      <c r="V11" s="5"/>
      <c r="W11" s="5"/>
      <c r="X11" s="5"/>
    </row>
    <row r="12" spans="1:24" ht="12.75">
      <c r="A12" s="5"/>
      <c r="B12" s="5" t="s">
        <v>8</v>
      </c>
      <c r="C12" s="5"/>
      <c r="D12" s="5"/>
      <c r="E12" s="5"/>
      <c r="F12" s="5"/>
      <c r="G12" s="5"/>
      <c r="H12" s="5"/>
      <c r="I12" s="5"/>
      <c r="J12" s="5"/>
      <c r="K12" s="5"/>
      <c r="L12" s="5"/>
      <c r="M12" s="5"/>
      <c r="N12" s="5"/>
      <c r="O12" s="5"/>
      <c r="P12" s="5"/>
      <c r="Q12" s="5"/>
      <c r="R12" s="5"/>
      <c r="S12" s="5"/>
      <c r="T12" s="5"/>
      <c r="U12" s="5"/>
      <c r="V12" s="5"/>
      <c r="W12" s="5"/>
      <c r="X12" s="5"/>
    </row>
    <row r="13" spans="1:24" ht="12.75">
      <c r="A13" s="5"/>
      <c r="B13" s="5"/>
      <c r="C13" s="5"/>
      <c r="D13" s="5"/>
      <c r="E13" s="5"/>
      <c r="F13" s="5"/>
      <c r="G13" s="5"/>
      <c r="H13" s="5"/>
      <c r="I13" s="5"/>
      <c r="J13" s="5"/>
      <c r="K13" s="5"/>
      <c r="L13" s="5"/>
      <c r="M13" s="5"/>
      <c r="N13" s="5"/>
      <c r="O13" s="5"/>
      <c r="P13" s="5"/>
      <c r="Q13" s="5"/>
      <c r="R13" s="5"/>
      <c r="S13" s="5"/>
      <c r="T13" s="5"/>
      <c r="U13" s="5"/>
      <c r="V13" s="5"/>
      <c r="W13" s="5"/>
      <c r="X13" s="5"/>
    </row>
    <row r="14" spans="1:24" ht="12.75">
      <c r="A14" s="5"/>
      <c r="B14" s="5" t="s">
        <v>9</v>
      </c>
      <c r="C14" s="5"/>
      <c r="D14" s="5"/>
      <c r="E14" s="5"/>
      <c r="F14" s="5"/>
      <c r="G14" s="5"/>
      <c r="H14" s="5"/>
      <c r="I14" s="5"/>
      <c r="J14" s="5"/>
      <c r="K14" s="5"/>
      <c r="L14" s="5"/>
      <c r="M14" s="5"/>
      <c r="N14" s="5"/>
      <c r="O14" s="5"/>
      <c r="P14" s="5"/>
      <c r="Q14" s="5"/>
      <c r="R14" s="5"/>
      <c r="S14" s="5"/>
      <c r="T14" s="5"/>
      <c r="U14" s="5"/>
      <c r="V14" s="5"/>
      <c r="W14" s="5"/>
      <c r="X14" s="5"/>
    </row>
    <row r="15" spans="1:24" ht="12.75">
      <c r="A15" s="3"/>
      <c r="B15" s="3"/>
      <c r="C15" s="3"/>
      <c r="D15" s="5"/>
      <c r="E15" s="5"/>
      <c r="F15" s="5"/>
      <c r="G15" s="5"/>
      <c r="H15" s="5"/>
      <c r="I15" s="5"/>
      <c r="J15" s="5"/>
      <c r="K15" s="5"/>
      <c r="L15" s="5"/>
      <c r="M15" s="5"/>
      <c r="N15" s="5"/>
      <c r="O15" s="5"/>
      <c r="P15" s="5"/>
      <c r="Q15" s="5"/>
      <c r="R15" s="5"/>
      <c r="S15" s="5"/>
      <c r="T15" s="5"/>
      <c r="U15" s="5"/>
      <c r="V15" s="5"/>
      <c r="W15" s="5"/>
      <c r="X15" s="5"/>
    </row>
    <row r="16" spans="1:24" ht="12.75">
      <c r="A16" s="3"/>
      <c r="B16" s="4" t="s">
        <v>256</v>
      </c>
      <c r="C16" s="3"/>
      <c r="D16" s="5"/>
      <c r="E16" s="5"/>
      <c r="F16" s="5"/>
      <c r="G16" s="5"/>
      <c r="H16" s="5"/>
      <c r="I16" s="5"/>
      <c r="J16" s="5"/>
      <c r="K16" s="5"/>
      <c r="L16" s="5"/>
      <c r="M16" s="5"/>
      <c r="N16" s="5"/>
      <c r="O16" s="5"/>
      <c r="P16" s="5"/>
      <c r="Q16" s="5"/>
      <c r="R16" s="5"/>
      <c r="S16" s="5"/>
      <c r="T16" s="5"/>
      <c r="U16" s="5"/>
      <c r="V16" s="5"/>
      <c r="W16" s="5"/>
      <c r="X16" s="5"/>
    </row>
    <row r="17" spans="1:24" ht="12.75">
      <c r="A17" s="3"/>
      <c r="B17" s="3"/>
      <c r="C17" s="3" t="s">
        <v>10</v>
      </c>
      <c r="D17" s="5"/>
      <c r="E17" s="5"/>
      <c r="F17" s="5"/>
      <c r="G17" s="5"/>
      <c r="H17" s="5"/>
      <c r="I17" s="5"/>
      <c r="J17" s="5"/>
      <c r="K17" s="5"/>
      <c r="L17" s="5"/>
      <c r="M17" s="5"/>
      <c r="N17" s="5"/>
      <c r="O17" s="5"/>
      <c r="P17" s="5"/>
      <c r="Q17" s="5"/>
      <c r="R17" s="5"/>
      <c r="S17" s="5"/>
      <c r="T17" s="5"/>
      <c r="U17" s="5"/>
      <c r="V17" s="5"/>
      <c r="W17" s="5"/>
      <c r="X17" s="5"/>
    </row>
    <row r="18" spans="1:24" ht="12.75">
      <c r="A18" s="3"/>
      <c r="B18" s="3"/>
      <c r="C18" s="3" t="s">
        <v>11</v>
      </c>
      <c r="D18" s="5"/>
      <c r="E18" s="5"/>
      <c r="F18" s="5"/>
      <c r="G18" s="5"/>
      <c r="H18" s="5"/>
      <c r="I18" s="5"/>
      <c r="J18" s="5"/>
      <c r="K18" s="5"/>
      <c r="L18" s="5"/>
      <c r="M18" s="5"/>
      <c r="N18" s="5"/>
      <c r="O18" s="5"/>
      <c r="P18" s="5"/>
      <c r="Q18" s="5"/>
      <c r="R18" s="5"/>
      <c r="S18" s="5"/>
      <c r="T18" s="5"/>
      <c r="U18" s="5"/>
      <c r="V18" s="5"/>
      <c r="W18" s="5"/>
      <c r="X18" s="5"/>
    </row>
    <row r="19" spans="1:24" ht="12.75">
      <c r="A19" s="5"/>
      <c r="B19" s="5"/>
      <c r="C19" s="5" t="s">
        <v>12</v>
      </c>
      <c r="D19" s="5"/>
      <c r="E19" s="5"/>
      <c r="F19" s="5"/>
      <c r="G19" s="5"/>
      <c r="H19" s="5"/>
      <c r="I19" s="5"/>
      <c r="J19" s="5"/>
      <c r="K19" s="5"/>
      <c r="L19" s="5"/>
      <c r="M19" s="5"/>
      <c r="N19" s="5"/>
      <c r="O19" s="5"/>
      <c r="P19" s="5"/>
      <c r="Q19" s="5"/>
      <c r="R19" s="5"/>
      <c r="S19" s="5"/>
      <c r="T19" s="5"/>
      <c r="U19" s="5"/>
      <c r="V19" s="5"/>
      <c r="W19" s="5"/>
      <c r="X19" s="5"/>
    </row>
    <row r="20" spans="1:24" ht="12.75">
      <c r="A20" s="5"/>
      <c r="B20" s="5"/>
      <c r="C20" s="5" t="s">
        <v>13</v>
      </c>
      <c r="D20" s="5"/>
      <c r="E20" s="5"/>
      <c r="F20" s="5"/>
      <c r="G20" s="5"/>
      <c r="H20" s="5"/>
      <c r="I20" s="5"/>
      <c r="J20" s="5"/>
      <c r="K20" s="5"/>
      <c r="L20" s="5"/>
      <c r="M20" s="5"/>
      <c r="N20" s="5"/>
      <c r="O20" s="5"/>
      <c r="P20" s="5"/>
      <c r="Q20" s="5"/>
      <c r="R20" s="5"/>
      <c r="S20" s="5"/>
      <c r="T20" s="5"/>
      <c r="U20" s="5"/>
      <c r="V20" s="5"/>
      <c r="W20" s="5"/>
      <c r="X20" s="5"/>
    </row>
    <row r="21" spans="1:24" ht="12.75">
      <c r="A21" s="5"/>
      <c r="B21" s="5"/>
      <c r="C21" s="5"/>
      <c r="D21" s="5"/>
      <c r="E21" s="5"/>
      <c r="F21" s="5"/>
      <c r="G21" s="5"/>
      <c r="H21" s="5"/>
      <c r="I21" s="5"/>
      <c r="J21" s="5"/>
      <c r="K21" s="5"/>
      <c r="L21" s="5"/>
      <c r="M21" s="5"/>
      <c r="N21" s="5"/>
      <c r="O21" s="5"/>
      <c r="P21" s="5"/>
      <c r="Q21" s="5"/>
      <c r="R21" s="5"/>
      <c r="S21" s="5"/>
      <c r="T21" s="5"/>
      <c r="U21" s="5"/>
      <c r="V21" s="5"/>
      <c r="W21" s="5"/>
      <c r="X21" s="5"/>
    </row>
    <row r="22" spans="1:24" ht="12.75">
      <c r="A22" s="5"/>
      <c r="B22" s="5" t="s">
        <v>14</v>
      </c>
      <c r="C22" s="5"/>
      <c r="D22" s="5"/>
      <c r="E22" s="5"/>
      <c r="F22" s="5"/>
      <c r="G22" s="5"/>
      <c r="H22" s="5"/>
      <c r="I22" s="5"/>
      <c r="J22" s="5"/>
      <c r="K22" s="5"/>
      <c r="L22" s="5"/>
      <c r="M22" s="5"/>
      <c r="N22" s="5"/>
      <c r="O22" s="5"/>
      <c r="P22" s="5"/>
      <c r="Q22" s="5"/>
      <c r="R22" s="5"/>
      <c r="S22" s="5"/>
      <c r="T22" s="5"/>
      <c r="U22" s="5"/>
      <c r="V22" s="5"/>
      <c r="W22" s="5"/>
      <c r="X22" s="5"/>
    </row>
    <row r="23" spans="1:24" ht="12.75">
      <c r="A23" s="5"/>
      <c r="B23" s="5"/>
      <c r="C23" s="5" t="s">
        <v>15</v>
      </c>
      <c r="D23" s="5"/>
      <c r="E23" s="5"/>
      <c r="F23" s="5"/>
      <c r="G23" s="5"/>
      <c r="H23" s="5"/>
      <c r="I23" s="5"/>
      <c r="J23" s="5"/>
      <c r="K23" s="5"/>
      <c r="L23" s="5"/>
      <c r="M23" s="5"/>
      <c r="N23" s="5"/>
      <c r="O23" s="5"/>
      <c r="P23" s="5"/>
      <c r="Q23" s="5"/>
      <c r="R23" s="5"/>
      <c r="S23" s="5"/>
      <c r="T23" s="5"/>
      <c r="U23" s="5"/>
      <c r="V23" s="5"/>
      <c r="W23" s="5"/>
      <c r="X23" s="5"/>
    </row>
    <row r="24" spans="1:24" ht="12.75">
      <c r="A24" s="5"/>
      <c r="B24" s="5"/>
      <c r="C24" s="5" t="s">
        <v>16</v>
      </c>
      <c r="D24" s="5"/>
      <c r="E24" s="5"/>
      <c r="F24" s="5"/>
      <c r="G24" s="5"/>
      <c r="H24" s="5"/>
      <c r="I24" s="5"/>
      <c r="J24" s="5"/>
      <c r="K24" s="5"/>
      <c r="L24" s="5"/>
      <c r="M24" s="5"/>
      <c r="N24" s="5"/>
      <c r="O24" s="5"/>
      <c r="P24" s="5"/>
      <c r="Q24" s="5"/>
      <c r="R24" s="5"/>
      <c r="S24" s="5"/>
      <c r="T24" s="5"/>
      <c r="U24" s="5"/>
      <c r="V24" s="5"/>
      <c r="W24" s="5"/>
      <c r="X24" s="5"/>
    </row>
    <row r="25" spans="1:24" ht="12.75">
      <c r="A25" s="5"/>
      <c r="B25" s="5"/>
      <c r="C25" s="5"/>
      <c r="D25" s="5"/>
      <c r="E25" s="5"/>
      <c r="F25" s="5"/>
      <c r="G25" s="5"/>
      <c r="H25" s="5"/>
      <c r="I25" s="5"/>
      <c r="J25" s="5"/>
      <c r="K25" s="5"/>
      <c r="L25" s="5"/>
      <c r="M25" s="5"/>
      <c r="N25" s="5"/>
      <c r="O25" s="5"/>
      <c r="P25" s="5"/>
      <c r="Q25" s="5"/>
      <c r="R25" s="5"/>
      <c r="S25" s="5"/>
      <c r="T25" s="5"/>
      <c r="U25" s="5"/>
      <c r="V25" s="5"/>
      <c r="W25" s="5"/>
      <c r="X25" s="5"/>
    </row>
    <row r="26" spans="1:24" ht="12.75">
      <c r="A26" s="5"/>
      <c r="B26" s="150" t="s">
        <v>245</v>
      </c>
      <c r="C26" s="5"/>
      <c r="D26" s="5"/>
      <c r="E26" s="5"/>
      <c r="F26" s="5"/>
      <c r="G26" s="5"/>
      <c r="H26" s="5"/>
      <c r="I26" s="5"/>
      <c r="J26" s="5"/>
      <c r="K26" s="5"/>
      <c r="L26" s="5"/>
      <c r="M26" s="5"/>
      <c r="N26" s="5"/>
      <c r="O26" s="5"/>
      <c r="P26" s="5"/>
      <c r="Q26" s="5"/>
      <c r="R26" s="5"/>
      <c r="S26" s="5"/>
      <c r="T26" s="5"/>
      <c r="U26" s="5"/>
      <c r="V26" s="5"/>
      <c r="W26" s="5"/>
      <c r="X26" s="5"/>
    </row>
    <row r="27" spans="1:24" ht="12.75">
      <c r="A27" s="5"/>
      <c r="B27" s="150"/>
      <c r="C27" s="5"/>
      <c r="D27" s="5"/>
      <c r="E27" s="5"/>
      <c r="F27" s="5"/>
      <c r="G27" s="5"/>
      <c r="H27" s="5"/>
      <c r="I27" s="5"/>
      <c r="J27" s="5"/>
      <c r="K27" s="5"/>
      <c r="L27" s="5"/>
      <c r="M27" s="5"/>
      <c r="N27" s="5"/>
      <c r="O27" s="5"/>
      <c r="P27" s="5"/>
      <c r="Q27" s="5"/>
      <c r="R27" s="5"/>
      <c r="S27" s="5"/>
      <c r="T27" s="5"/>
      <c r="U27" s="5"/>
      <c r="V27" s="5"/>
      <c r="W27" s="5"/>
      <c r="X27" s="5"/>
    </row>
    <row r="28" spans="1:24" ht="12.75">
      <c r="A28" s="5"/>
      <c r="B28" s="147" t="s">
        <v>244</v>
      </c>
      <c r="C28" s="5"/>
      <c r="D28" s="5"/>
      <c r="E28" s="5"/>
      <c r="F28" s="5"/>
      <c r="G28" s="5"/>
      <c r="H28" s="5"/>
      <c r="I28" s="5"/>
      <c r="J28" s="5"/>
      <c r="K28" s="5"/>
      <c r="L28" s="5"/>
      <c r="M28" s="5"/>
      <c r="N28" s="5"/>
      <c r="O28" s="5"/>
      <c r="P28" s="5"/>
      <c r="Q28" s="5"/>
      <c r="R28" s="5"/>
      <c r="S28" s="5"/>
      <c r="T28" s="5"/>
      <c r="U28" s="5"/>
      <c r="V28" s="5"/>
      <c r="W28" s="5"/>
      <c r="X28" s="5"/>
    </row>
    <row r="29" spans="1:24" ht="12.75">
      <c r="A29" s="5"/>
      <c r="B29" s="5"/>
      <c r="C29" s="5" t="s">
        <v>17</v>
      </c>
      <c r="D29" s="5"/>
      <c r="E29" s="5"/>
      <c r="F29" s="5"/>
      <c r="G29" s="5"/>
      <c r="H29" s="5"/>
      <c r="I29" s="5"/>
      <c r="J29" s="5"/>
      <c r="K29" s="5"/>
      <c r="L29" s="5"/>
      <c r="M29" s="5"/>
      <c r="N29" s="5"/>
      <c r="O29" s="5"/>
      <c r="P29" s="5"/>
      <c r="Q29" s="5"/>
      <c r="R29" s="5"/>
      <c r="S29" s="5"/>
      <c r="T29" s="5"/>
      <c r="U29" s="5"/>
      <c r="V29" s="5"/>
      <c r="W29" s="5"/>
      <c r="X29" s="5"/>
    </row>
    <row r="30" spans="1:24" ht="12.75">
      <c r="A30" s="5"/>
      <c r="B30" s="5"/>
      <c r="C30" s="5" t="s">
        <v>239</v>
      </c>
      <c r="D30" s="5"/>
      <c r="E30" s="5"/>
      <c r="F30" s="5"/>
      <c r="G30" s="5"/>
      <c r="H30" s="5"/>
      <c r="I30" s="5"/>
      <c r="J30" s="5"/>
      <c r="K30" s="5"/>
      <c r="L30" s="5"/>
      <c r="M30" s="5"/>
      <c r="N30" s="5"/>
      <c r="O30" s="5"/>
      <c r="P30" s="5"/>
      <c r="Q30" s="5"/>
      <c r="R30" s="5"/>
      <c r="S30" s="5"/>
      <c r="T30" s="5"/>
      <c r="U30" s="5"/>
      <c r="V30" s="5"/>
      <c r="W30" s="5"/>
      <c r="X30" s="5"/>
    </row>
    <row r="31" spans="1:24" ht="12.75">
      <c r="A31" s="5"/>
      <c r="B31" s="5"/>
      <c r="C31" s="5"/>
      <c r="D31" s="5"/>
      <c r="E31" s="5"/>
      <c r="F31" s="5"/>
      <c r="G31" s="5"/>
      <c r="H31" s="5"/>
      <c r="I31" s="5"/>
      <c r="J31" s="5"/>
      <c r="K31" s="5"/>
      <c r="L31" s="5"/>
      <c r="M31" s="5"/>
      <c r="N31" s="5"/>
      <c r="O31" s="5"/>
      <c r="P31" s="5"/>
      <c r="Q31" s="5"/>
      <c r="R31" s="5"/>
      <c r="S31" s="5"/>
      <c r="T31" s="5"/>
      <c r="U31" s="5"/>
      <c r="V31" s="5"/>
      <c r="W31" s="5"/>
      <c r="X31" s="5"/>
    </row>
    <row r="32" spans="1:24" ht="12.75">
      <c r="A32" s="5"/>
      <c r="B32" s="147" t="s">
        <v>243</v>
      </c>
      <c r="C32" s="5"/>
      <c r="D32" s="5"/>
      <c r="E32" s="5"/>
      <c r="F32" s="5"/>
      <c r="G32" s="5"/>
      <c r="H32" s="5"/>
      <c r="I32" s="5"/>
      <c r="J32" s="5"/>
      <c r="K32" s="5"/>
      <c r="L32" s="5"/>
      <c r="M32" s="5"/>
      <c r="N32" s="5"/>
      <c r="O32" s="5"/>
      <c r="P32" s="5"/>
      <c r="Q32" s="5"/>
      <c r="R32" s="5"/>
      <c r="S32" s="5"/>
      <c r="T32" s="5"/>
      <c r="U32" s="5"/>
      <c r="V32" s="5"/>
      <c r="W32" s="5"/>
      <c r="X32" s="5"/>
    </row>
    <row r="33" spans="1:24" ht="12.75">
      <c r="A33" s="5"/>
      <c r="B33" s="5"/>
      <c r="C33" s="147" t="s">
        <v>247</v>
      </c>
      <c r="D33" s="5"/>
      <c r="E33" s="5"/>
      <c r="F33" s="5"/>
      <c r="G33" s="5"/>
      <c r="H33" s="5"/>
      <c r="I33" s="5"/>
      <c r="J33" s="5"/>
      <c r="K33" s="5"/>
      <c r="L33" s="5"/>
      <c r="M33" s="5"/>
      <c r="N33" s="5"/>
      <c r="O33" s="5"/>
      <c r="P33" s="5"/>
      <c r="Q33" s="5"/>
      <c r="R33" s="5"/>
      <c r="S33" s="5"/>
      <c r="T33" s="5"/>
      <c r="U33" s="5"/>
      <c r="V33" s="5"/>
      <c r="W33" s="5"/>
      <c r="X33" s="5"/>
    </row>
    <row r="34" spans="1:24" ht="12.75">
      <c r="A34" s="5"/>
      <c r="B34" s="5"/>
      <c r="C34" s="147" t="s">
        <v>246</v>
      </c>
      <c r="D34" s="5"/>
      <c r="E34" s="5"/>
      <c r="F34" s="5"/>
      <c r="G34" s="5"/>
      <c r="H34" s="5"/>
      <c r="I34" s="5"/>
      <c r="J34" s="5"/>
      <c r="K34" s="5"/>
      <c r="L34" s="5"/>
      <c r="M34" s="5"/>
      <c r="N34" s="5"/>
      <c r="O34" s="5"/>
      <c r="P34" s="5"/>
      <c r="Q34" s="5"/>
      <c r="R34" s="5"/>
      <c r="S34" s="5"/>
      <c r="T34" s="5"/>
      <c r="U34" s="5"/>
      <c r="V34" s="5"/>
      <c r="W34" s="5"/>
      <c r="X34" s="5"/>
    </row>
    <row r="35" spans="1:24" ht="12.75">
      <c r="A35" s="5"/>
      <c r="B35" s="5"/>
      <c r="C35" s="5"/>
      <c r="D35" s="5"/>
      <c r="E35" s="5"/>
      <c r="F35" s="5"/>
      <c r="G35" s="5"/>
      <c r="H35" s="5"/>
      <c r="I35" s="5"/>
      <c r="J35" s="5"/>
      <c r="K35" s="5"/>
      <c r="L35" s="5"/>
      <c r="M35" s="5"/>
      <c r="N35" s="5"/>
      <c r="O35" s="5"/>
      <c r="P35" s="5"/>
      <c r="Q35" s="5"/>
      <c r="R35" s="5"/>
      <c r="S35" s="5"/>
      <c r="T35" s="5"/>
      <c r="U35" s="5"/>
      <c r="V35" s="5"/>
      <c r="W35" s="5"/>
      <c r="X35" s="5"/>
    </row>
    <row r="36" spans="1:24" ht="12.75">
      <c r="A36" s="5"/>
      <c r="B36" s="147" t="s">
        <v>248</v>
      </c>
      <c r="C36" s="5"/>
      <c r="D36" s="5"/>
      <c r="E36" s="5"/>
      <c r="F36" s="5"/>
      <c r="G36" s="5"/>
      <c r="H36" s="5"/>
      <c r="I36" s="5"/>
      <c r="J36" s="5"/>
      <c r="K36" s="5"/>
      <c r="L36" s="5"/>
      <c r="M36" s="5"/>
      <c r="N36" s="5"/>
      <c r="O36" s="5"/>
      <c r="P36" s="5"/>
      <c r="Q36" s="5"/>
      <c r="R36" s="5"/>
      <c r="S36" s="5"/>
      <c r="T36" s="5"/>
      <c r="U36" s="5"/>
      <c r="V36" s="5"/>
      <c r="W36" s="5"/>
      <c r="X36" s="5"/>
    </row>
    <row r="37" spans="1:24" ht="12.75">
      <c r="A37" s="5"/>
      <c r="B37" s="5"/>
      <c r="C37" s="147" t="s">
        <v>249</v>
      </c>
      <c r="D37" s="5"/>
      <c r="E37" s="5"/>
      <c r="F37" s="5"/>
      <c r="G37" s="5"/>
      <c r="H37" s="5"/>
      <c r="I37" s="5"/>
      <c r="J37" s="5"/>
      <c r="K37" s="5"/>
      <c r="L37" s="5"/>
      <c r="M37" s="5"/>
      <c r="N37" s="5"/>
      <c r="O37" s="5"/>
      <c r="P37" s="5"/>
      <c r="Q37" s="5"/>
      <c r="R37" s="5"/>
      <c r="S37" s="5"/>
      <c r="T37" s="5"/>
      <c r="U37" s="5"/>
      <c r="V37" s="5"/>
      <c r="W37" s="5"/>
      <c r="X37" s="5"/>
    </row>
    <row r="38" spans="1:24" ht="12.75">
      <c r="A38" s="5"/>
      <c r="B38" s="5"/>
      <c r="C38" s="147" t="s">
        <v>250</v>
      </c>
      <c r="D38" s="5"/>
      <c r="E38" s="5"/>
      <c r="F38" s="5"/>
      <c r="G38" s="5"/>
      <c r="H38" s="5"/>
      <c r="I38" s="5"/>
      <c r="J38" s="5"/>
      <c r="K38" s="5"/>
      <c r="L38" s="5"/>
      <c r="M38" s="5"/>
      <c r="N38" s="5"/>
      <c r="O38" s="5"/>
      <c r="P38" s="5"/>
      <c r="Q38" s="5"/>
      <c r="R38" s="5"/>
      <c r="S38" s="5"/>
      <c r="T38" s="5"/>
      <c r="U38" s="5"/>
      <c r="V38" s="5"/>
      <c r="W38" s="5"/>
      <c r="X38" s="5"/>
    </row>
    <row r="39" spans="1:24" ht="12.75">
      <c r="A39" s="5"/>
      <c r="B39" s="5"/>
      <c r="C39" s="5"/>
      <c r="D39" s="5"/>
      <c r="E39" s="5"/>
      <c r="F39" s="5"/>
      <c r="G39" s="5"/>
      <c r="H39" s="5"/>
      <c r="I39" s="5"/>
      <c r="J39" s="5"/>
      <c r="K39" s="5"/>
      <c r="L39" s="5"/>
      <c r="M39" s="5"/>
      <c r="N39" s="5"/>
      <c r="O39" s="5"/>
      <c r="P39" s="5"/>
      <c r="Q39" s="5"/>
      <c r="R39" s="5"/>
      <c r="S39" s="5"/>
      <c r="T39" s="5"/>
      <c r="U39" s="5"/>
      <c r="V39" s="5"/>
      <c r="W39" s="5"/>
      <c r="X39" s="5"/>
    </row>
    <row r="40" spans="1:24" ht="12.75">
      <c r="A40" s="5"/>
      <c r="B40" s="5"/>
      <c r="C40" s="5"/>
      <c r="D40" s="5"/>
      <c r="E40" s="5"/>
      <c r="F40" s="5"/>
      <c r="G40" s="5"/>
      <c r="H40" s="5"/>
      <c r="I40" s="5"/>
      <c r="J40" s="5"/>
      <c r="K40" s="5"/>
      <c r="L40" s="5"/>
      <c r="M40" s="5"/>
      <c r="N40" s="5"/>
      <c r="O40" s="5"/>
      <c r="P40" s="5"/>
      <c r="Q40" s="5"/>
      <c r="R40" s="5"/>
      <c r="S40" s="5"/>
      <c r="T40" s="5"/>
      <c r="U40" s="5"/>
      <c r="V40" s="5"/>
      <c r="W40" s="5"/>
      <c r="X40" s="5"/>
    </row>
    <row r="41" spans="1:24" ht="12.75">
      <c r="A41" s="5"/>
      <c r="B41" s="5"/>
      <c r="C41" s="5"/>
      <c r="D41" s="5"/>
      <c r="E41" s="5"/>
      <c r="F41" s="5"/>
      <c r="G41" s="5"/>
      <c r="H41" s="5"/>
      <c r="I41" s="5"/>
      <c r="J41" s="5"/>
      <c r="K41" s="5"/>
      <c r="L41" s="5"/>
      <c r="M41" s="5"/>
      <c r="N41" s="5"/>
      <c r="O41" s="5"/>
      <c r="P41" s="5"/>
      <c r="Q41" s="5"/>
      <c r="R41" s="5"/>
      <c r="S41" s="5"/>
      <c r="T41" s="5"/>
      <c r="U41" s="5"/>
      <c r="V41" s="5"/>
      <c r="W41" s="5"/>
      <c r="X41" s="5"/>
    </row>
    <row r="42" spans="1:24" ht="12.75">
      <c r="A42" s="5"/>
      <c r="B42" s="5"/>
      <c r="C42" s="5"/>
      <c r="D42" s="5"/>
      <c r="E42" s="5"/>
      <c r="F42" s="5"/>
      <c r="G42" s="5"/>
      <c r="H42" s="5"/>
      <c r="I42" s="5"/>
      <c r="J42" s="5"/>
      <c r="K42" s="5"/>
      <c r="L42" s="5"/>
      <c r="M42" s="5"/>
      <c r="N42" s="5"/>
      <c r="O42" s="5"/>
      <c r="P42" s="5"/>
      <c r="Q42" s="5"/>
      <c r="R42" s="5"/>
      <c r="S42" s="5"/>
      <c r="T42" s="5"/>
      <c r="U42" s="5"/>
      <c r="V42" s="5"/>
      <c r="W42" s="5"/>
      <c r="X42" s="5"/>
    </row>
    <row r="43" spans="1:24" ht="12.75">
      <c r="A43" s="5"/>
      <c r="B43" s="5"/>
      <c r="C43" s="5"/>
      <c r="D43" s="5"/>
      <c r="E43" s="5"/>
      <c r="F43" s="5"/>
      <c r="G43" s="5"/>
      <c r="H43" s="5"/>
      <c r="I43" s="5"/>
      <c r="J43" s="5"/>
      <c r="K43" s="5"/>
      <c r="L43" s="5"/>
      <c r="M43" s="5"/>
      <c r="N43" s="5"/>
      <c r="O43" s="5"/>
      <c r="P43" s="5"/>
      <c r="Q43" s="5"/>
      <c r="R43" s="5"/>
      <c r="S43" s="5"/>
      <c r="T43" s="5"/>
      <c r="U43" s="5"/>
      <c r="V43" s="5"/>
      <c r="W43" s="5"/>
      <c r="X43" s="5"/>
    </row>
    <row r="44" spans="1:24" ht="12.75">
      <c r="A44" s="5"/>
      <c r="B44" s="5"/>
      <c r="C44" s="5"/>
      <c r="D44" s="5"/>
      <c r="E44" s="5"/>
      <c r="F44" s="5"/>
      <c r="G44" s="5"/>
      <c r="H44" s="5"/>
      <c r="I44" s="5"/>
      <c r="J44" s="5"/>
      <c r="K44" s="5"/>
      <c r="L44" s="5"/>
      <c r="M44" s="5"/>
      <c r="N44" s="5"/>
      <c r="O44" s="5"/>
      <c r="P44" s="5"/>
      <c r="Q44" s="5"/>
      <c r="R44" s="5"/>
      <c r="S44" s="5"/>
      <c r="T44" s="5"/>
      <c r="U44" s="5"/>
      <c r="V44" s="5"/>
      <c r="W44" s="5"/>
      <c r="X44" s="5"/>
    </row>
    <row r="45" spans="1:24" ht="12.75">
      <c r="A45" s="5"/>
      <c r="B45" s="5"/>
      <c r="C45" s="5"/>
      <c r="D45" s="5"/>
      <c r="E45" s="5"/>
      <c r="F45" s="5"/>
      <c r="G45" s="5"/>
      <c r="H45" s="5"/>
      <c r="I45" s="5"/>
      <c r="J45" s="5"/>
      <c r="K45" s="5"/>
      <c r="L45" s="5"/>
      <c r="M45" s="5"/>
      <c r="N45" s="5"/>
      <c r="O45" s="5"/>
      <c r="P45" s="5"/>
      <c r="Q45" s="5"/>
      <c r="R45" s="5"/>
      <c r="S45" s="5"/>
      <c r="T45" s="5"/>
      <c r="U45" s="5"/>
      <c r="V45" s="5"/>
      <c r="W45" s="5"/>
      <c r="X45" s="5"/>
    </row>
    <row r="46" spans="1:24" ht="12.75">
      <c r="A46" s="5"/>
      <c r="B46" s="5"/>
      <c r="C46" s="5"/>
      <c r="D46" s="5"/>
      <c r="E46" s="5"/>
      <c r="F46" s="5"/>
      <c r="G46" s="5"/>
      <c r="H46" s="5"/>
      <c r="I46" s="5"/>
      <c r="J46" s="5"/>
      <c r="K46" s="5"/>
      <c r="L46" s="5"/>
      <c r="M46" s="5"/>
      <c r="N46" s="5"/>
      <c r="O46" s="5"/>
      <c r="P46" s="5"/>
      <c r="Q46" s="5"/>
      <c r="R46" s="5"/>
      <c r="S46" s="5"/>
      <c r="T46" s="5"/>
      <c r="U46" s="5"/>
      <c r="V46" s="5"/>
      <c r="W46" s="5"/>
      <c r="X46" s="5"/>
    </row>
    <row r="47" spans="1:24" ht="12.75">
      <c r="A47" s="5"/>
      <c r="B47" s="5"/>
      <c r="C47" s="5"/>
      <c r="D47" s="5"/>
      <c r="E47" s="5"/>
      <c r="F47" s="5"/>
      <c r="G47" s="5"/>
      <c r="H47" s="5"/>
      <c r="I47" s="5"/>
      <c r="J47" s="5"/>
      <c r="K47" s="5"/>
      <c r="L47" s="5"/>
      <c r="M47" s="5"/>
      <c r="N47" s="5"/>
      <c r="O47" s="5"/>
      <c r="P47" s="5"/>
      <c r="Q47" s="5"/>
      <c r="R47" s="5"/>
      <c r="S47" s="5"/>
      <c r="T47" s="5"/>
      <c r="U47" s="5"/>
      <c r="V47" s="5"/>
      <c r="W47" s="5"/>
      <c r="X47" s="5"/>
    </row>
    <row r="48" spans="1:24" ht="12.75">
      <c r="A48" s="5"/>
      <c r="B48" s="5"/>
      <c r="C48" s="5"/>
      <c r="D48" s="5"/>
      <c r="E48" s="5"/>
      <c r="F48" s="5"/>
      <c r="G48" s="5"/>
      <c r="H48" s="5"/>
      <c r="I48" s="5"/>
      <c r="J48" s="5"/>
      <c r="K48" s="5"/>
      <c r="L48" s="5"/>
      <c r="M48" s="5"/>
      <c r="N48" s="5"/>
      <c r="O48" s="5"/>
      <c r="P48" s="5"/>
      <c r="Q48" s="5"/>
      <c r="R48" s="5"/>
      <c r="S48" s="5"/>
      <c r="T48" s="5"/>
      <c r="U48" s="5"/>
      <c r="V48" s="5"/>
      <c r="W48" s="5"/>
      <c r="X48" s="5"/>
    </row>
    <row r="49" spans="1:24" ht="12.75">
      <c r="A49" s="5"/>
      <c r="B49" s="5"/>
      <c r="C49" s="5"/>
      <c r="D49" s="5"/>
      <c r="E49" s="5"/>
      <c r="F49" s="5"/>
      <c r="G49" s="5"/>
      <c r="H49" s="5"/>
      <c r="I49" s="5"/>
      <c r="J49" s="5"/>
      <c r="K49" s="5"/>
      <c r="L49" s="5"/>
      <c r="M49" s="5"/>
      <c r="N49" s="5"/>
      <c r="O49" s="5"/>
      <c r="P49" s="5"/>
      <c r="Q49" s="5"/>
      <c r="R49" s="5"/>
      <c r="S49" s="5"/>
      <c r="T49" s="5"/>
      <c r="U49" s="5"/>
      <c r="V49" s="5"/>
      <c r="W49" s="5"/>
      <c r="X49" s="5"/>
    </row>
    <row r="50" spans="1:24" ht="12.75">
      <c r="A50" s="5"/>
      <c r="B50" s="5"/>
      <c r="C50" s="5"/>
      <c r="D50" s="5"/>
      <c r="E50" s="5"/>
      <c r="F50" s="5"/>
      <c r="G50" s="5"/>
      <c r="H50" s="5"/>
      <c r="I50" s="5"/>
      <c r="J50" s="5"/>
      <c r="K50" s="5"/>
      <c r="L50" s="5"/>
      <c r="M50" s="5"/>
      <c r="N50" s="5"/>
      <c r="O50" s="5"/>
      <c r="P50" s="5"/>
      <c r="Q50" s="5"/>
      <c r="R50" s="5"/>
      <c r="S50" s="5"/>
      <c r="T50" s="5"/>
      <c r="U50" s="5"/>
      <c r="V50" s="5"/>
      <c r="W50" s="5"/>
      <c r="X50" s="5"/>
    </row>
    <row r="51" spans="1:24" ht="12.75">
      <c r="A51" s="5"/>
      <c r="B51" s="5"/>
      <c r="C51" s="5"/>
      <c r="D51" s="5"/>
      <c r="E51" s="5"/>
      <c r="F51" s="5"/>
      <c r="G51" s="5"/>
      <c r="H51" s="5"/>
      <c r="I51" s="5"/>
      <c r="J51" s="5"/>
      <c r="K51" s="5"/>
      <c r="L51" s="5"/>
      <c r="M51" s="5"/>
      <c r="N51" s="5"/>
      <c r="O51" s="5"/>
      <c r="P51" s="5"/>
      <c r="Q51" s="5"/>
      <c r="R51" s="5"/>
      <c r="S51" s="5"/>
      <c r="T51" s="5"/>
      <c r="U51" s="5"/>
      <c r="V51" s="5"/>
      <c r="W51" s="5"/>
      <c r="X51" s="5"/>
    </row>
    <row r="52" spans="1:24" ht="12.75">
      <c r="A52" s="5"/>
      <c r="B52" s="5"/>
      <c r="C52" s="5"/>
      <c r="D52" s="5"/>
      <c r="E52" s="5"/>
      <c r="F52" s="5"/>
      <c r="G52" s="5"/>
      <c r="H52" s="5"/>
      <c r="I52" s="5"/>
      <c r="J52" s="5"/>
      <c r="K52" s="5"/>
      <c r="L52" s="5"/>
      <c r="M52" s="5"/>
      <c r="N52" s="5"/>
      <c r="O52" s="5"/>
      <c r="P52" s="5"/>
      <c r="Q52" s="5"/>
      <c r="R52" s="5"/>
      <c r="S52" s="5"/>
      <c r="T52" s="5"/>
      <c r="U52" s="5"/>
      <c r="V52" s="5"/>
      <c r="W52" s="5"/>
      <c r="X52" s="5"/>
    </row>
    <row r="53" spans="1:24" ht="12.75">
      <c r="A53" s="5"/>
      <c r="B53" s="5"/>
      <c r="C53" s="5"/>
      <c r="D53" s="5"/>
      <c r="E53" s="5"/>
      <c r="F53" s="5"/>
      <c r="G53" s="5"/>
      <c r="H53" s="5"/>
      <c r="I53" s="5"/>
      <c r="J53" s="5"/>
      <c r="K53" s="5"/>
      <c r="L53" s="5"/>
      <c r="M53" s="5"/>
      <c r="N53" s="5"/>
      <c r="O53" s="5"/>
      <c r="P53" s="5"/>
      <c r="Q53" s="5"/>
      <c r="R53" s="5"/>
      <c r="S53" s="5"/>
      <c r="T53" s="5"/>
      <c r="U53" s="5"/>
      <c r="V53" s="5"/>
      <c r="W53" s="5"/>
      <c r="X53" s="5"/>
    </row>
    <row r="54" spans="1:24" ht="12.75">
      <c r="A54" s="5"/>
      <c r="B54" s="5"/>
      <c r="C54" s="5"/>
      <c r="D54" s="5"/>
      <c r="E54" s="5"/>
      <c r="F54" s="5"/>
      <c r="G54" s="5"/>
      <c r="H54" s="5"/>
      <c r="I54" s="5"/>
      <c r="J54" s="5"/>
      <c r="K54" s="5"/>
      <c r="L54" s="5"/>
      <c r="M54" s="5"/>
      <c r="N54" s="5"/>
      <c r="O54" s="5"/>
      <c r="P54" s="5"/>
      <c r="Q54" s="5"/>
      <c r="R54" s="5"/>
      <c r="S54" s="5"/>
      <c r="T54" s="5"/>
      <c r="U54" s="5"/>
      <c r="V54" s="5"/>
      <c r="W54" s="5"/>
      <c r="X54" s="5"/>
    </row>
    <row r="55" spans="1:24" ht="12.75">
      <c r="A55" s="5"/>
      <c r="B55" s="5"/>
      <c r="C55" s="5"/>
      <c r="D55" s="5"/>
      <c r="E55" s="5"/>
      <c r="F55" s="5"/>
      <c r="G55" s="5"/>
      <c r="H55" s="5"/>
      <c r="I55" s="5"/>
      <c r="J55" s="5"/>
      <c r="K55" s="5"/>
      <c r="L55" s="5"/>
      <c r="M55" s="5"/>
      <c r="N55" s="5"/>
      <c r="O55" s="5"/>
      <c r="P55" s="5"/>
      <c r="Q55" s="5"/>
      <c r="R55" s="5"/>
      <c r="S55" s="5"/>
      <c r="T55" s="5"/>
      <c r="U55" s="5"/>
      <c r="V55" s="5"/>
      <c r="W55" s="5"/>
      <c r="X55" s="5"/>
    </row>
    <row r="56" spans="1:24" ht="12.75">
      <c r="A56" s="5"/>
      <c r="B56" s="5"/>
      <c r="C56" s="5"/>
      <c r="D56" s="5"/>
      <c r="E56" s="5"/>
      <c r="F56" s="5"/>
      <c r="G56" s="5"/>
      <c r="H56" s="5"/>
      <c r="I56" s="5"/>
      <c r="J56" s="5"/>
      <c r="K56" s="5"/>
      <c r="L56" s="5"/>
      <c r="M56" s="5"/>
      <c r="N56" s="5"/>
      <c r="O56" s="5"/>
      <c r="P56" s="5"/>
      <c r="Q56" s="5"/>
      <c r="R56" s="5"/>
      <c r="S56" s="5"/>
      <c r="T56" s="5"/>
      <c r="U56" s="5"/>
      <c r="V56" s="5"/>
      <c r="W56" s="5"/>
      <c r="X56" s="5"/>
    </row>
    <row r="57" spans="1:24" ht="12.75">
      <c r="A57" s="5"/>
      <c r="B57" s="5"/>
      <c r="C57" s="5"/>
      <c r="D57" s="5"/>
      <c r="E57" s="5"/>
      <c r="F57" s="5"/>
      <c r="G57" s="5"/>
      <c r="H57" s="5"/>
      <c r="I57" s="5"/>
      <c r="J57" s="5"/>
      <c r="K57" s="5"/>
      <c r="L57" s="5"/>
      <c r="M57" s="5"/>
      <c r="N57" s="5"/>
      <c r="O57" s="5"/>
      <c r="P57" s="5"/>
      <c r="Q57" s="5"/>
      <c r="R57" s="5"/>
      <c r="S57" s="5"/>
      <c r="T57" s="5"/>
      <c r="U57" s="5"/>
      <c r="V57" s="5"/>
      <c r="W57" s="5"/>
      <c r="X57" s="5"/>
    </row>
    <row r="58" spans="1:24" ht="12.75">
      <c r="A58" s="5"/>
      <c r="B58" s="5"/>
      <c r="C58" s="5"/>
      <c r="D58" s="5"/>
      <c r="E58" s="5"/>
      <c r="F58" s="5"/>
      <c r="G58" s="5"/>
      <c r="H58" s="5"/>
      <c r="I58" s="5"/>
      <c r="J58" s="5"/>
      <c r="K58" s="5"/>
      <c r="L58" s="5"/>
      <c r="M58" s="5"/>
      <c r="N58" s="5"/>
      <c r="O58" s="5"/>
      <c r="P58" s="5"/>
      <c r="Q58" s="5"/>
      <c r="R58" s="5"/>
      <c r="S58" s="5"/>
      <c r="T58" s="5"/>
      <c r="U58" s="5"/>
      <c r="V58" s="5"/>
      <c r="W58" s="5"/>
      <c r="X58" s="5"/>
    </row>
    <row r="59" spans="1:24" ht="12.75">
      <c r="A59" s="5"/>
      <c r="B59" s="5"/>
      <c r="C59" s="5"/>
      <c r="D59" s="5"/>
      <c r="E59" s="5"/>
      <c r="F59" s="5"/>
      <c r="G59" s="5"/>
      <c r="H59" s="5"/>
      <c r="I59" s="5"/>
      <c r="J59" s="5"/>
      <c r="K59" s="5"/>
      <c r="L59" s="5"/>
      <c r="M59" s="5"/>
      <c r="N59" s="5"/>
      <c r="O59" s="5"/>
      <c r="P59" s="5"/>
      <c r="Q59" s="5"/>
      <c r="R59" s="5"/>
      <c r="S59" s="5"/>
      <c r="T59" s="5"/>
      <c r="U59" s="5"/>
      <c r="V59" s="5"/>
      <c r="W59" s="5"/>
      <c r="X59" s="5"/>
    </row>
    <row r="60" spans="1:24" ht="12.75">
      <c r="A60" s="5"/>
      <c r="B60" s="5"/>
      <c r="C60" s="5"/>
      <c r="D60" s="5"/>
      <c r="E60" s="5"/>
      <c r="F60" s="5"/>
      <c r="G60" s="5"/>
      <c r="H60" s="5"/>
      <c r="I60" s="5"/>
      <c r="J60" s="5"/>
      <c r="K60" s="5"/>
      <c r="L60" s="5"/>
      <c r="M60" s="5"/>
      <c r="N60" s="5"/>
      <c r="O60" s="5"/>
      <c r="P60" s="5"/>
      <c r="Q60" s="5"/>
      <c r="R60" s="5"/>
      <c r="S60" s="5"/>
      <c r="T60" s="5"/>
      <c r="U60" s="5"/>
      <c r="V60" s="5"/>
      <c r="W60" s="5"/>
      <c r="X60" s="5"/>
    </row>
    <row r="61" spans="1:24" ht="12.75">
      <c r="A61" s="5"/>
      <c r="B61" s="5"/>
      <c r="C61" s="5"/>
      <c r="D61" s="5"/>
      <c r="E61" s="5"/>
      <c r="F61" s="5"/>
      <c r="G61" s="5"/>
      <c r="H61" s="5"/>
      <c r="I61" s="5"/>
      <c r="J61" s="5"/>
      <c r="K61" s="5"/>
      <c r="L61" s="5"/>
      <c r="M61" s="5"/>
      <c r="N61" s="5"/>
      <c r="O61" s="5"/>
      <c r="P61" s="5"/>
      <c r="Q61" s="5"/>
      <c r="R61" s="5"/>
      <c r="S61" s="5"/>
      <c r="T61" s="5"/>
      <c r="U61" s="5"/>
      <c r="V61" s="5"/>
      <c r="W61" s="5"/>
      <c r="X61" s="5"/>
    </row>
    <row r="62" spans="1:24" ht="12.75">
      <c r="A62" s="5"/>
      <c r="B62" s="5"/>
      <c r="C62" s="5"/>
      <c r="D62" s="5"/>
      <c r="E62" s="5"/>
      <c r="F62" s="5"/>
      <c r="G62" s="5"/>
      <c r="H62" s="5"/>
      <c r="I62" s="5"/>
      <c r="J62" s="5"/>
      <c r="K62" s="5"/>
      <c r="L62" s="5"/>
      <c r="M62" s="5"/>
      <c r="N62" s="5"/>
      <c r="O62" s="5"/>
      <c r="P62" s="5"/>
      <c r="Q62" s="5"/>
      <c r="R62" s="5"/>
      <c r="S62" s="5"/>
      <c r="T62" s="5"/>
      <c r="U62" s="5"/>
      <c r="V62" s="5"/>
      <c r="W62" s="5"/>
      <c r="X62" s="5"/>
    </row>
    <row r="63" spans="1:24" ht="12.75">
      <c r="A63" s="5"/>
      <c r="B63" s="5"/>
      <c r="C63" s="5"/>
      <c r="D63" s="5"/>
      <c r="E63" s="5"/>
      <c r="F63" s="5"/>
      <c r="G63" s="5"/>
      <c r="H63" s="5"/>
      <c r="I63" s="5"/>
      <c r="J63" s="5"/>
      <c r="K63" s="5"/>
      <c r="L63" s="5"/>
      <c r="M63" s="5"/>
      <c r="N63" s="5"/>
      <c r="O63" s="5"/>
      <c r="P63" s="5"/>
      <c r="Q63" s="5"/>
      <c r="R63" s="5"/>
      <c r="S63" s="5"/>
      <c r="T63" s="5"/>
      <c r="U63" s="5"/>
      <c r="V63" s="5"/>
      <c r="W63" s="5"/>
      <c r="X63" s="5"/>
    </row>
    <row r="64" spans="1:24" ht="12.75">
      <c r="A64" s="5"/>
      <c r="B64" s="5"/>
      <c r="C64" s="5"/>
      <c r="D64" s="5"/>
      <c r="E64" s="5"/>
      <c r="F64" s="5"/>
      <c r="G64" s="5"/>
      <c r="H64" s="5"/>
      <c r="I64" s="5"/>
      <c r="J64" s="5"/>
      <c r="K64" s="5"/>
      <c r="L64" s="5"/>
      <c r="M64" s="5"/>
      <c r="N64" s="5"/>
      <c r="O64" s="5"/>
      <c r="P64" s="5"/>
      <c r="Q64" s="5"/>
      <c r="R64" s="5"/>
      <c r="S64" s="5"/>
      <c r="T64" s="5"/>
      <c r="U64" s="5"/>
      <c r="V64" s="5"/>
      <c r="W64" s="5"/>
      <c r="X64" s="5"/>
    </row>
    <row r="65" spans="1:24" ht="12.75">
      <c r="A65" s="5"/>
      <c r="B65" s="5"/>
      <c r="C65" s="5"/>
      <c r="D65" s="5"/>
      <c r="E65" s="5"/>
      <c r="F65" s="5"/>
      <c r="G65" s="5"/>
      <c r="H65" s="5"/>
      <c r="I65" s="5"/>
      <c r="J65" s="5"/>
      <c r="K65" s="5"/>
      <c r="L65" s="5"/>
      <c r="M65" s="5"/>
      <c r="N65" s="5"/>
      <c r="O65" s="5"/>
      <c r="P65" s="5"/>
      <c r="Q65" s="5"/>
      <c r="R65" s="5"/>
      <c r="S65" s="5"/>
      <c r="T65" s="5"/>
      <c r="U65" s="5"/>
      <c r="V65" s="5"/>
      <c r="W65" s="5"/>
      <c r="X65" s="5"/>
    </row>
    <row r="66" spans="1:24" ht="12.75">
      <c r="A66" s="5"/>
      <c r="B66" s="5"/>
      <c r="C66" s="5"/>
      <c r="D66" s="5"/>
      <c r="E66" s="5"/>
      <c r="F66" s="5"/>
      <c r="G66" s="5"/>
      <c r="H66" s="5"/>
      <c r="I66" s="5"/>
      <c r="J66" s="5"/>
      <c r="K66" s="5"/>
      <c r="L66" s="5"/>
      <c r="M66" s="5"/>
      <c r="N66" s="5"/>
      <c r="O66" s="5"/>
      <c r="P66" s="5"/>
      <c r="Q66" s="5"/>
      <c r="R66" s="5"/>
      <c r="S66" s="5"/>
      <c r="T66" s="5"/>
      <c r="U66" s="5"/>
      <c r="V66" s="5"/>
      <c r="W66" s="5"/>
      <c r="X66" s="5"/>
    </row>
    <row r="67" spans="1:24" ht="12.75">
      <c r="A67" s="5"/>
      <c r="B67" s="5"/>
      <c r="C67" s="5"/>
      <c r="D67" s="5"/>
      <c r="E67" s="5"/>
      <c r="F67" s="5"/>
      <c r="G67" s="5"/>
      <c r="H67" s="5"/>
      <c r="I67" s="5"/>
      <c r="J67" s="5"/>
      <c r="K67" s="5"/>
      <c r="L67" s="5"/>
      <c r="M67" s="5"/>
      <c r="N67" s="5"/>
      <c r="O67" s="5"/>
      <c r="P67" s="5"/>
      <c r="Q67" s="5"/>
      <c r="R67" s="5"/>
      <c r="S67" s="5"/>
      <c r="T67" s="5"/>
      <c r="U67" s="5"/>
      <c r="V67" s="5"/>
      <c r="W67" s="5"/>
      <c r="X67" s="5"/>
    </row>
    <row r="68" spans="1:24" ht="12.75">
      <c r="A68" s="5"/>
      <c r="B68" s="5"/>
      <c r="C68" s="5"/>
      <c r="D68" s="5"/>
      <c r="E68" s="5"/>
      <c r="F68" s="5"/>
      <c r="G68" s="5"/>
      <c r="H68" s="5"/>
      <c r="I68" s="5"/>
      <c r="J68" s="5"/>
      <c r="K68" s="5"/>
      <c r="L68" s="5"/>
      <c r="M68" s="5"/>
      <c r="N68" s="5"/>
      <c r="O68" s="5"/>
      <c r="P68" s="5"/>
      <c r="Q68" s="5"/>
      <c r="R68" s="5"/>
      <c r="S68" s="5"/>
      <c r="T68" s="5"/>
      <c r="U68" s="5"/>
      <c r="V68" s="5"/>
      <c r="W68" s="5"/>
      <c r="X68" s="5"/>
    </row>
    <row r="69" spans="1:24" ht="12.75">
      <c r="A69" s="5"/>
      <c r="B69" s="5"/>
      <c r="C69" s="5"/>
      <c r="D69" s="5"/>
      <c r="E69" s="5"/>
      <c r="F69" s="5"/>
      <c r="G69" s="5"/>
      <c r="H69" s="5"/>
      <c r="I69" s="5"/>
      <c r="J69" s="5"/>
      <c r="K69" s="5"/>
      <c r="L69" s="5"/>
      <c r="M69" s="5"/>
      <c r="N69" s="5"/>
      <c r="O69" s="5"/>
      <c r="P69" s="5"/>
      <c r="Q69" s="5"/>
      <c r="R69" s="5"/>
      <c r="S69" s="5"/>
      <c r="T69" s="5"/>
      <c r="U69" s="5"/>
      <c r="V69" s="5"/>
      <c r="W69" s="5"/>
      <c r="X69" s="5"/>
    </row>
    <row r="70" spans="1:24" ht="12.75">
      <c r="A70" s="5"/>
      <c r="B70" s="5"/>
      <c r="C70" s="5"/>
      <c r="D70" s="5"/>
      <c r="E70" s="5"/>
      <c r="F70" s="5"/>
      <c r="G70" s="5"/>
      <c r="H70" s="5"/>
      <c r="I70" s="5"/>
      <c r="J70" s="5"/>
      <c r="K70" s="5"/>
      <c r="L70" s="5"/>
      <c r="M70" s="5"/>
      <c r="N70" s="5"/>
      <c r="O70" s="5"/>
      <c r="P70" s="5"/>
      <c r="Q70" s="5"/>
      <c r="R70" s="5"/>
      <c r="S70" s="5"/>
      <c r="T70" s="5"/>
      <c r="U70" s="5"/>
      <c r="V70" s="5"/>
      <c r="W70" s="5"/>
      <c r="X70" s="5"/>
    </row>
    <row r="71" spans="1:24" ht="12.75">
      <c r="A71" s="5"/>
      <c r="B71" s="5"/>
      <c r="C71" s="5"/>
      <c r="D71" s="5"/>
      <c r="E71" s="5"/>
      <c r="F71" s="5"/>
      <c r="G71" s="5"/>
      <c r="H71" s="5"/>
      <c r="I71" s="5"/>
      <c r="J71" s="5"/>
      <c r="K71" s="5"/>
      <c r="L71" s="5"/>
      <c r="M71" s="5"/>
      <c r="N71" s="5"/>
      <c r="O71" s="5"/>
      <c r="P71" s="5"/>
      <c r="Q71" s="5"/>
      <c r="R71" s="5"/>
      <c r="S71" s="5"/>
      <c r="T71" s="5"/>
      <c r="U71" s="5"/>
      <c r="V71" s="5"/>
      <c r="W71" s="5"/>
      <c r="X71" s="5"/>
    </row>
    <row r="72" spans="1:24" ht="12.75">
      <c r="A72" s="5"/>
      <c r="B72" s="5"/>
      <c r="C72" s="5"/>
      <c r="D72" s="5"/>
      <c r="E72" s="5"/>
      <c r="F72" s="5"/>
      <c r="G72" s="5"/>
      <c r="H72" s="5"/>
      <c r="I72" s="5"/>
      <c r="J72" s="5"/>
      <c r="K72" s="5"/>
      <c r="L72" s="5"/>
      <c r="M72" s="5"/>
      <c r="N72" s="5"/>
      <c r="O72" s="5"/>
      <c r="P72" s="5"/>
      <c r="Q72" s="5"/>
      <c r="R72" s="5"/>
      <c r="S72" s="5"/>
      <c r="T72" s="5"/>
      <c r="U72" s="5"/>
      <c r="V72" s="5"/>
      <c r="W72" s="5"/>
      <c r="X72" s="5"/>
    </row>
    <row r="73" spans="1:24" ht="12.75">
      <c r="A73" s="5"/>
      <c r="B73" s="5"/>
      <c r="C73" s="5"/>
      <c r="D73" s="5"/>
      <c r="E73" s="5"/>
      <c r="F73" s="5"/>
      <c r="G73" s="5"/>
      <c r="H73" s="5"/>
      <c r="I73" s="5"/>
      <c r="J73" s="5"/>
      <c r="K73" s="5"/>
      <c r="L73" s="5"/>
      <c r="M73" s="5"/>
      <c r="N73" s="5"/>
      <c r="O73" s="5"/>
      <c r="P73" s="5"/>
      <c r="Q73" s="5"/>
      <c r="R73" s="5"/>
      <c r="S73" s="5"/>
      <c r="T73" s="5"/>
      <c r="U73" s="5"/>
      <c r="V73" s="5"/>
      <c r="W73" s="5"/>
      <c r="X73" s="5"/>
    </row>
    <row r="74" spans="1:24" ht="12.75">
      <c r="A74" s="5"/>
      <c r="B74" s="5"/>
      <c r="C74" s="5"/>
      <c r="D74" s="5"/>
      <c r="E74" s="5"/>
      <c r="F74" s="5"/>
      <c r="G74" s="5"/>
      <c r="H74" s="5"/>
      <c r="I74" s="5"/>
      <c r="J74" s="5"/>
      <c r="K74" s="5"/>
      <c r="L74" s="5"/>
      <c r="M74" s="5"/>
      <c r="N74" s="5"/>
      <c r="O74" s="5"/>
      <c r="P74" s="5"/>
      <c r="Q74" s="5"/>
      <c r="R74" s="5"/>
      <c r="S74" s="5"/>
      <c r="T74" s="5"/>
      <c r="U74" s="5"/>
      <c r="V74" s="5"/>
      <c r="W74" s="5"/>
      <c r="X74" s="5"/>
    </row>
    <row r="75" spans="1:24" ht="12.75">
      <c r="A75" s="5"/>
      <c r="B75" s="5"/>
      <c r="C75" s="5"/>
      <c r="D75" s="5"/>
      <c r="E75" s="5"/>
      <c r="F75" s="5"/>
      <c r="G75" s="5"/>
      <c r="H75" s="5"/>
      <c r="I75" s="5"/>
      <c r="J75" s="5"/>
      <c r="K75" s="5"/>
      <c r="L75" s="5"/>
      <c r="M75" s="5"/>
      <c r="N75" s="5"/>
      <c r="O75" s="5"/>
      <c r="P75" s="5"/>
      <c r="Q75" s="5"/>
      <c r="R75" s="5"/>
      <c r="S75" s="5"/>
      <c r="T75" s="5"/>
      <c r="U75" s="5"/>
      <c r="V75" s="5"/>
      <c r="W75" s="5"/>
      <c r="X75" s="5"/>
    </row>
    <row r="76" spans="1:24" ht="12.75">
      <c r="A76" s="5"/>
      <c r="B76" s="5"/>
      <c r="C76" s="5"/>
      <c r="D76" s="5"/>
      <c r="E76" s="5"/>
      <c r="F76" s="5"/>
      <c r="G76" s="5"/>
      <c r="H76" s="5"/>
      <c r="I76" s="5"/>
      <c r="J76" s="5"/>
      <c r="K76" s="5"/>
      <c r="L76" s="5"/>
      <c r="M76" s="5"/>
      <c r="N76" s="5"/>
      <c r="O76" s="5"/>
      <c r="P76" s="5"/>
      <c r="Q76" s="5"/>
      <c r="R76" s="5"/>
      <c r="S76" s="5"/>
      <c r="T76" s="5"/>
      <c r="U76" s="5"/>
      <c r="V76" s="5"/>
      <c r="W76" s="5"/>
      <c r="X76" s="5"/>
    </row>
    <row r="77" spans="1:24" ht="12.75">
      <c r="A77" s="5"/>
      <c r="B77" s="5"/>
      <c r="C77" s="5"/>
      <c r="D77" s="5"/>
      <c r="E77" s="5"/>
      <c r="F77" s="5"/>
      <c r="G77" s="5"/>
      <c r="H77" s="5"/>
      <c r="I77" s="5"/>
      <c r="J77" s="5"/>
      <c r="K77" s="5"/>
      <c r="L77" s="5"/>
      <c r="M77" s="5"/>
      <c r="N77" s="5"/>
      <c r="O77" s="5"/>
      <c r="P77" s="5"/>
      <c r="Q77" s="5"/>
      <c r="R77" s="5"/>
      <c r="S77" s="5"/>
      <c r="T77" s="5"/>
      <c r="U77" s="5"/>
      <c r="V77" s="5"/>
      <c r="W77" s="5"/>
      <c r="X77" s="5"/>
    </row>
    <row r="78" spans="1:24" ht="12.75">
      <c r="A78" s="5"/>
      <c r="B78" s="5"/>
      <c r="C78" s="5"/>
      <c r="D78" s="5"/>
      <c r="E78" s="5"/>
      <c r="F78" s="5"/>
      <c r="G78" s="5"/>
      <c r="H78" s="5"/>
      <c r="I78" s="5"/>
      <c r="J78" s="5"/>
      <c r="K78" s="5"/>
      <c r="L78" s="5"/>
      <c r="M78" s="5"/>
      <c r="N78" s="5"/>
      <c r="O78" s="5"/>
      <c r="P78" s="5"/>
      <c r="Q78" s="5"/>
      <c r="R78" s="5"/>
      <c r="S78" s="5"/>
      <c r="T78" s="5"/>
      <c r="U78" s="5"/>
      <c r="V78" s="5"/>
      <c r="W78" s="5"/>
      <c r="X78" s="5"/>
    </row>
    <row r="79" spans="1:24" ht="12.75">
      <c r="A79" s="5"/>
      <c r="B79" s="5"/>
      <c r="C79" s="5"/>
      <c r="D79" s="5"/>
      <c r="E79" s="5"/>
      <c r="F79" s="5"/>
      <c r="G79" s="5"/>
      <c r="H79" s="5"/>
      <c r="I79" s="5"/>
      <c r="J79" s="5"/>
      <c r="K79" s="5"/>
      <c r="L79" s="5"/>
      <c r="M79" s="5"/>
      <c r="N79" s="5"/>
      <c r="O79" s="5"/>
      <c r="P79" s="5"/>
      <c r="Q79" s="5"/>
      <c r="R79" s="5"/>
      <c r="S79" s="5"/>
      <c r="T79" s="5"/>
      <c r="U79" s="5"/>
      <c r="V79" s="5"/>
      <c r="W79" s="5"/>
      <c r="X79" s="5"/>
    </row>
    <row r="80" spans="1:24" ht="12.75">
      <c r="A80" s="5"/>
      <c r="B80" s="5"/>
      <c r="C80" s="5"/>
      <c r="D80" s="5"/>
      <c r="E80" s="5"/>
      <c r="F80" s="5"/>
      <c r="G80" s="5"/>
      <c r="H80" s="5"/>
      <c r="I80" s="5"/>
      <c r="J80" s="5"/>
      <c r="K80" s="5"/>
      <c r="L80" s="5"/>
      <c r="M80" s="5"/>
      <c r="N80" s="5"/>
      <c r="O80" s="5"/>
      <c r="P80" s="5"/>
      <c r="Q80" s="5"/>
      <c r="R80" s="5"/>
      <c r="S80" s="5"/>
      <c r="T80" s="5"/>
      <c r="U80" s="5"/>
      <c r="V80" s="5"/>
      <c r="W80" s="5"/>
      <c r="X80" s="5"/>
    </row>
  </sheetData>
  <sheetProtection sheet="1"/>
  <printOptions/>
  <pageMargins left="0.75" right="0.75" top="1" bottom="1" header="0.5" footer="0.5"/>
  <pageSetup fitToHeight="1" fitToWidth="1" orientation="portrait" scale="81" r:id="rId1"/>
</worksheet>
</file>

<file path=xl/worksheets/sheet2.xml><?xml version="1.0" encoding="utf-8"?>
<worksheet xmlns="http://schemas.openxmlformats.org/spreadsheetml/2006/main" xmlns:r="http://schemas.openxmlformats.org/officeDocument/2006/relationships">
  <sheetPr>
    <pageSetUpPr fitToPage="1"/>
  </sheetPr>
  <dimension ref="A1:IT203"/>
  <sheetViews>
    <sheetView showGridLines="0" showZeros="0" zoomScale="75" zoomScaleNormal="75" workbookViewId="0" topLeftCell="A1">
      <pane ySplit="3" topLeftCell="BM4" activePane="bottomLeft" state="frozen"/>
      <selection pane="topLeft" activeCell="A1" sqref="A1"/>
      <selection pane="bottomLeft" activeCell="B2" sqref="B2"/>
    </sheetView>
  </sheetViews>
  <sheetFormatPr defaultColWidth="9.140625" defaultRowHeight="12.75"/>
  <cols>
    <col min="1" max="1" width="6.57421875" style="11" customWidth="1"/>
    <col min="2" max="2" width="31.421875" style="32" customWidth="1"/>
    <col min="3" max="3" width="12.57421875" style="11" customWidth="1"/>
    <col min="4" max="4" width="11.28125" style="11" customWidth="1"/>
    <col min="5" max="5" width="11.140625" style="11" customWidth="1"/>
    <col min="6" max="6" width="11.28125" style="32" customWidth="1"/>
    <col min="7" max="7" width="11.57421875" style="32" customWidth="1"/>
    <col min="8" max="9" width="11.57421875" style="11" customWidth="1"/>
    <col min="10" max="10" width="10.421875" style="11" customWidth="1"/>
    <col min="11" max="11" width="10.57421875" style="3" customWidth="1"/>
    <col min="12" max="12" width="10.28125" style="3" customWidth="1"/>
    <col min="13" max="13" width="10.7109375" style="3" customWidth="1"/>
    <col min="14" max="14" width="10.57421875" style="3" customWidth="1"/>
    <col min="15" max="15" width="9.7109375" style="3" customWidth="1"/>
    <col min="16" max="16" width="26.00390625" style="3" customWidth="1"/>
    <col min="17" max="17" width="51.57421875" style="3" customWidth="1"/>
    <col min="18" max="18" width="11.7109375" style="3" customWidth="1"/>
    <col min="19" max="45" width="6.140625" style="3" customWidth="1"/>
    <col min="46" max="55" width="9.140625" style="3" customWidth="1"/>
    <col min="56" max="56" width="21.7109375" style="3" customWidth="1"/>
    <col min="57" max="68" width="10.57421875" style="3" customWidth="1"/>
    <col min="69" max="16384" width="9.140625" style="3" customWidth="1"/>
  </cols>
  <sheetData>
    <row r="1" spans="1:57" ht="12.75">
      <c r="A1" s="51" t="s">
        <v>18</v>
      </c>
      <c r="B1" s="52"/>
      <c r="C1" s="48" t="s">
        <v>19</v>
      </c>
      <c r="D1" s="49">
        <v>2</v>
      </c>
      <c r="E1" s="49">
        <v>3</v>
      </c>
      <c r="F1" s="49">
        <v>4</v>
      </c>
      <c r="G1" s="49">
        <v>5</v>
      </c>
      <c r="H1" s="49">
        <v>6</v>
      </c>
      <c r="I1" s="49">
        <v>7</v>
      </c>
      <c r="J1" s="49">
        <v>8</v>
      </c>
      <c r="K1" s="49">
        <v>9</v>
      </c>
      <c r="L1" s="49">
        <v>10</v>
      </c>
      <c r="M1" s="49">
        <v>11</v>
      </c>
      <c r="N1" s="50">
        <v>12</v>
      </c>
      <c r="O1" s="11"/>
      <c r="P1" s="11"/>
      <c r="Q1" s="3" t="s">
        <v>20</v>
      </c>
      <c r="BE1" s="3" t="s">
        <v>21</v>
      </c>
    </row>
    <row r="2" spans="1:254" ht="12.75">
      <c r="A2" s="53" t="s">
        <v>22</v>
      </c>
      <c r="B2" s="171">
        <v>38808</v>
      </c>
      <c r="C2" s="46" t="s">
        <v>23</v>
      </c>
      <c r="D2" s="42" t="s">
        <v>24</v>
      </c>
      <c r="E2" s="46" t="s">
        <v>24</v>
      </c>
      <c r="F2" s="42" t="s">
        <v>24</v>
      </c>
      <c r="G2" s="46" t="s">
        <v>24</v>
      </c>
      <c r="H2" s="42" t="s">
        <v>24</v>
      </c>
      <c r="I2" s="46" t="s">
        <v>24</v>
      </c>
      <c r="J2" s="42" t="s">
        <v>24</v>
      </c>
      <c r="K2" s="46" t="s">
        <v>24</v>
      </c>
      <c r="L2" s="42" t="s">
        <v>24</v>
      </c>
      <c r="M2" s="46" t="s">
        <v>24</v>
      </c>
      <c r="N2" s="43" t="s">
        <v>24</v>
      </c>
      <c r="O2" s="11"/>
      <c r="P2" s="11"/>
      <c r="Q2" s="13"/>
      <c r="BE2" s="3" t="str">
        <f aca="true" t="shared" si="0" ref="BE2:BP4">C2</f>
        <v>First Name</v>
      </c>
      <c r="BF2" s="3" t="str">
        <f t="shared" si="0"/>
        <v>First</v>
      </c>
      <c r="BG2" s="3" t="str">
        <f t="shared" si="0"/>
        <v>First</v>
      </c>
      <c r="BH2" s="3" t="str">
        <f t="shared" si="0"/>
        <v>First</v>
      </c>
      <c r="BI2" s="3" t="str">
        <f t="shared" si="0"/>
        <v>First</v>
      </c>
      <c r="BJ2" s="3" t="str">
        <f t="shared" si="0"/>
        <v>First</v>
      </c>
      <c r="BK2" s="3" t="str">
        <f t="shared" si="0"/>
        <v>First</v>
      </c>
      <c r="BL2" s="3" t="str">
        <f t="shared" si="0"/>
        <v>First</v>
      </c>
      <c r="BM2" s="3" t="str">
        <f t="shared" si="0"/>
        <v>First</v>
      </c>
      <c r="BN2" s="3" t="str">
        <f t="shared" si="0"/>
        <v>First</v>
      </c>
      <c r="BO2" s="3" t="str">
        <f t="shared" si="0"/>
        <v>First</v>
      </c>
      <c r="BP2" s="3" t="str">
        <f t="shared" si="0"/>
        <v>First</v>
      </c>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row>
    <row r="3" spans="1:68" ht="12.75">
      <c r="A3" s="54" t="s">
        <v>25</v>
      </c>
      <c r="B3" s="55" t="s">
        <v>26</v>
      </c>
      <c r="C3" s="47" t="s">
        <v>27</v>
      </c>
      <c r="D3" s="44" t="s">
        <v>28</v>
      </c>
      <c r="E3" s="47" t="s">
        <v>28</v>
      </c>
      <c r="F3" s="44" t="s">
        <v>28</v>
      </c>
      <c r="G3" s="47" t="s">
        <v>28</v>
      </c>
      <c r="H3" s="44" t="s">
        <v>28</v>
      </c>
      <c r="I3" s="47" t="s">
        <v>28</v>
      </c>
      <c r="J3" s="44" t="s">
        <v>28</v>
      </c>
      <c r="K3" s="47" t="s">
        <v>28</v>
      </c>
      <c r="L3" s="44" t="s">
        <v>28</v>
      </c>
      <c r="M3" s="47" t="s">
        <v>28</v>
      </c>
      <c r="N3" s="45" t="s">
        <v>28</v>
      </c>
      <c r="Q3" s="15"/>
      <c r="BE3" s="16" t="str">
        <f t="shared" si="0"/>
        <v>Last Name</v>
      </c>
      <c r="BF3" s="16" t="str">
        <f t="shared" si="0"/>
        <v>Last</v>
      </c>
      <c r="BG3" s="11" t="str">
        <f t="shared" si="0"/>
        <v>Last</v>
      </c>
      <c r="BH3" s="16" t="str">
        <f t="shared" si="0"/>
        <v>Last</v>
      </c>
      <c r="BI3" s="11" t="str">
        <f t="shared" si="0"/>
        <v>Last</v>
      </c>
      <c r="BJ3" s="16" t="str">
        <f t="shared" si="0"/>
        <v>Last</v>
      </c>
      <c r="BK3" s="11" t="str">
        <f t="shared" si="0"/>
        <v>Last</v>
      </c>
      <c r="BL3" s="16" t="str">
        <f t="shared" si="0"/>
        <v>Last</v>
      </c>
      <c r="BM3" s="11" t="str">
        <f t="shared" si="0"/>
        <v>Last</v>
      </c>
      <c r="BN3" s="16" t="str">
        <f t="shared" si="0"/>
        <v>Last</v>
      </c>
      <c r="BO3" s="11" t="str">
        <f t="shared" si="0"/>
        <v>Last</v>
      </c>
      <c r="BP3" s="16" t="str">
        <f t="shared" si="0"/>
        <v>Last</v>
      </c>
    </row>
    <row r="4" spans="1:68" ht="15.75">
      <c r="A4" s="33" t="s">
        <v>29</v>
      </c>
      <c r="B4" s="151" t="s">
        <v>30</v>
      </c>
      <c r="C4" s="170">
        <f aca="true" t="shared" si="1" ref="C4:N4">IF(COUNTA(C5:C7)&gt;2,1,0)</f>
        <v>0</v>
      </c>
      <c r="D4" s="170">
        <f t="shared" si="1"/>
        <v>0</v>
      </c>
      <c r="E4" s="170">
        <f t="shared" si="1"/>
        <v>0</v>
      </c>
      <c r="F4" s="170">
        <f t="shared" si="1"/>
        <v>0</v>
      </c>
      <c r="G4" s="170">
        <f t="shared" si="1"/>
        <v>0</v>
      </c>
      <c r="H4" s="170">
        <f t="shared" si="1"/>
        <v>0</v>
      </c>
      <c r="I4" s="170">
        <f t="shared" si="1"/>
        <v>0</v>
      </c>
      <c r="J4" s="170">
        <f t="shared" si="1"/>
        <v>0</v>
      </c>
      <c r="K4" s="170">
        <f t="shared" si="1"/>
        <v>0</v>
      </c>
      <c r="L4" s="170">
        <f t="shared" si="1"/>
        <v>0</v>
      </c>
      <c r="M4" s="170">
        <f t="shared" si="1"/>
        <v>0</v>
      </c>
      <c r="N4" s="170">
        <f t="shared" si="1"/>
        <v>0</v>
      </c>
      <c r="O4" s="11"/>
      <c r="P4" s="11" t="s">
        <v>31</v>
      </c>
      <c r="BE4" s="17">
        <f t="shared" si="0"/>
        <v>0</v>
      </c>
      <c r="BF4" s="17">
        <f t="shared" si="0"/>
        <v>0</v>
      </c>
      <c r="BG4" s="17">
        <f t="shared" si="0"/>
        <v>0</v>
      </c>
      <c r="BH4" s="17">
        <f t="shared" si="0"/>
        <v>0</v>
      </c>
      <c r="BI4" s="17">
        <f t="shared" si="0"/>
        <v>0</v>
      </c>
      <c r="BJ4" s="17">
        <f t="shared" si="0"/>
        <v>0</v>
      </c>
      <c r="BK4" s="17">
        <f t="shared" si="0"/>
        <v>0</v>
      </c>
      <c r="BL4" s="17">
        <f t="shared" si="0"/>
        <v>0</v>
      </c>
      <c r="BM4" s="17">
        <f t="shared" si="0"/>
        <v>0</v>
      </c>
      <c r="BN4" s="17">
        <f t="shared" si="0"/>
        <v>0</v>
      </c>
      <c r="BO4" s="17">
        <f t="shared" si="0"/>
        <v>0</v>
      </c>
      <c r="BP4" s="17">
        <f t="shared" si="0"/>
        <v>0</v>
      </c>
    </row>
    <row r="5" spans="1:68" ht="15.75">
      <c r="A5" s="35"/>
      <c r="B5" s="36" t="s">
        <v>32</v>
      </c>
      <c r="C5" s="143"/>
      <c r="D5" s="143"/>
      <c r="E5" s="143"/>
      <c r="F5" s="143"/>
      <c r="G5" s="143"/>
      <c r="H5" s="143"/>
      <c r="I5" s="143"/>
      <c r="J5" s="143"/>
      <c r="K5" s="143"/>
      <c r="L5" s="143"/>
      <c r="M5" s="143"/>
      <c r="N5" s="143"/>
      <c r="O5" s="11"/>
      <c r="P5" s="11"/>
      <c r="BE5" s="17">
        <f aca="true" t="shared" si="2" ref="BE5:BP7">IF(COUNTBLANK(C5)&gt;0,0,1)</f>
        <v>0</v>
      </c>
      <c r="BF5" s="17">
        <f t="shared" si="2"/>
        <v>0</v>
      </c>
      <c r="BG5" s="17">
        <f t="shared" si="2"/>
        <v>0</v>
      </c>
      <c r="BH5" s="17">
        <f t="shared" si="2"/>
        <v>0</v>
      </c>
      <c r="BI5" s="17">
        <f t="shared" si="2"/>
        <v>0</v>
      </c>
      <c r="BJ5" s="17">
        <f t="shared" si="2"/>
        <v>0</v>
      </c>
      <c r="BK5" s="17">
        <f t="shared" si="2"/>
        <v>0</v>
      </c>
      <c r="BL5" s="17">
        <f t="shared" si="2"/>
        <v>0</v>
      </c>
      <c r="BM5" s="17">
        <f t="shared" si="2"/>
        <v>0</v>
      </c>
      <c r="BN5" s="17">
        <f t="shared" si="2"/>
        <v>0</v>
      </c>
      <c r="BO5" s="17">
        <f t="shared" si="2"/>
        <v>0</v>
      </c>
      <c r="BP5" s="17">
        <f t="shared" si="2"/>
        <v>0</v>
      </c>
    </row>
    <row r="6" spans="1:68" ht="15.75">
      <c r="A6" s="35"/>
      <c r="B6" s="36" t="s">
        <v>33</v>
      </c>
      <c r="C6" s="143"/>
      <c r="D6" s="143"/>
      <c r="E6" s="143"/>
      <c r="F6" s="143"/>
      <c r="G6" s="143"/>
      <c r="H6" s="143"/>
      <c r="I6" s="143"/>
      <c r="J6" s="143"/>
      <c r="K6" s="143"/>
      <c r="L6" s="143"/>
      <c r="M6" s="143"/>
      <c r="N6" s="143"/>
      <c r="O6" s="11"/>
      <c r="P6" s="11"/>
      <c r="BE6" s="17">
        <f t="shared" si="2"/>
        <v>0</v>
      </c>
      <c r="BF6" s="17">
        <f t="shared" si="2"/>
        <v>0</v>
      </c>
      <c r="BG6" s="17">
        <f t="shared" si="2"/>
        <v>0</v>
      </c>
      <c r="BH6" s="17">
        <f t="shared" si="2"/>
        <v>0</v>
      </c>
      <c r="BI6" s="17">
        <f t="shared" si="2"/>
        <v>0</v>
      </c>
      <c r="BJ6" s="17">
        <f t="shared" si="2"/>
        <v>0</v>
      </c>
      <c r="BK6" s="17">
        <f t="shared" si="2"/>
        <v>0</v>
      </c>
      <c r="BL6" s="17">
        <f t="shared" si="2"/>
        <v>0</v>
      </c>
      <c r="BM6" s="17">
        <f t="shared" si="2"/>
        <v>0</v>
      </c>
      <c r="BN6" s="17">
        <f t="shared" si="2"/>
        <v>0</v>
      </c>
      <c r="BO6" s="17">
        <f t="shared" si="2"/>
        <v>0</v>
      </c>
      <c r="BP6" s="17">
        <f t="shared" si="2"/>
        <v>0</v>
      </c>
    </row>
    <row r="7" spans="1:68" ht="15.75">
      <c r="A7" s="35"/>
      <c r="B7" s="36" t="s">
        <v>34</v>
      </c>
      <c r="C7" s="143"/>
      <c r="D7" s="143"/>
      <c r="E7" s="143"/>
      <c r="F7" s="143"/>
      <c r="G7" s="143"/>
      <c r="H7" s="143"/>
      <c r="I7" s="143"/>
      <c r="J7" s="143"/>
      <c r="K7" s="143"/>
      <c r="L7" s="143"/>
      <c r="M7" s="143"/>
      <c r="N7" s="143"/>
      <c r="O7" s="11"/>
      <c r="P7" s="11"/>
      <c r="BE7" s="17">
        <f t="shared" si="2"/>
        <v>0</v>
      </c>
      <c r="BF7" s="17">
        <f t="shared" si="2"/>
        <v>0</v>
      </c>
      <c r="BG7" s="17">
        <f t="shared" si="2"/>
        <v>0</v>
      </c>
      <c r="BH7" s="17">
        <f t="shared" si="2"/>
        <v>0</v>
      </c>
      <c r="BI7" s="17">
        <f t="shared" si="2"/>
        <v>0</v>
      </c>
      <c r="BJ7" s="17">
        <f t="shared" si="2"/>
        <v>0</v>
      </c>
      <c r="BK7" s="17">
        <f t="shared" si="2"/>
        <v>0</v>
      </c>
      <c r="BL7" s="17">
        <f t="shared" si="2"/>
        <v>0</v>
      </c>
      <c r="BM7" s="17">
        <f t="shared" si="2"/>
        <v>0</v>
      </c>
      <c r="BN7" s="17">
        <f t="shared" si="2"/>
        <v>0</v>
      </c>
      <c r="BO7" s="17">
        <f t="shared" si="2"/>
        <v>0</v>
      </c>
      <c r="BP7" s="17">
        <f t="shared" si="2"/>
        <v>0</v>
      </c>
    </row>
    <row r="8" spans="1:68" ht="15.75">
      <c r="A8" s="35">
        <v>1</v>
      </c>
      <c r="B8" s="152" t="s">
        <v>251</v>
      </c>
      <c r="C8" s="170">
        <f aca="true" t="shared" si="3" ref="C8:N8">IF(COUNTA(C9:C11)&gt;2,1,0)</f>
        <v>0</v>
      </c>
      <c r="D8" s="170">
        <f t="shared" si="3"/>
        <v>0</v>
      </c>
      <c r="E8" s="170">
        <f t="shared" si="3"/>
        <v>0</v>
      </c>
      <c r="F8" s="170">
        <f t="shared" si="3"/>
        <v>0</v>
      </c>
      <c r="G8" s="170">
        <f t="shared" si="3"/>
        <v>0</v>
      </c>
      <c r="H8" s="170">
        <f t="shared" si="3"/>
        <v>0</v>
      </c>
      <c r="I8" s="170">
        <f t="shared" si="3"/>
        <v>0</v>
      </c>
      <c r="J8" s="170">
        <f t="shared" si="3"/>
        <v>0</v>
      </c>
      <c r="K8" s="170">
        <f t="shared" si="3"/>
        <v>0</v>
      </c>
      <c r="L8" s="170">
        <f t="shared" si="3"/>
        <v>0</v>
      </c>
      <c r="M8" s="170">
        <f t="shared" si="3"/>
        <v>0</v>
      </c>
      <c r="N8" s="170">
        <f t="shared" si="3"/>
        <v>0</v>
      </c>
      <c r="O8" s="64">
        <v>1</v>
      </c>
      <c r="P8" s="65" t="s">
        <v>35</v>
      </c>
      <c r="BD8" s="3">
        <v>1</v>
      </c>
      <c r="BE8" s="17">
        <f aca="true" t="shared" si="4" ref="BE8:BP8">C8</f>
        <v>0</v>
      </c>
      <c r="BF8" s="17">
        <f t="shared" si="4"/>
        <v>0</v>
      </c>
      <c r="BG8" s="17">
        <f t="shared" si="4"/>
        <v>0</v>
      </c>
      <c r="BH8" s="17">
        <f t="shared" si="4"/>
        <v>0</v>
      </c>
      <c r="BI8" s="17">
        <f t="shared" si="4"/>
        <v>0</v>
      </c>
      <c r="BJ8" s="17">
        <f t="shared" si="4"/>
        <v>0</v>
      </c>
      <c r="BK8" s="17">
        <f t="shared" si="4"/>
        <v>0</v>
      </c>
      <c r="BL8" s="17">
        <f t="shared" si="4"/>
        <v>0</v>
      </c>
      <c r="BM8" s="17">
        <f t="shared" si="4"/>
        <v>0</v>
      </c>
      <c r="BN8" s="17">
        <f t="shared" si="4"/>
        <v>0</v>
      </c>
      <c r="BO8" s="17">
        <f t="shared" si="4"/>
        <v>0</v>
      </c>
      <c r="BP8" s="17">
        <f t="shared" si="4"/>
        <v>0</v>
      </c>
    </row>
    <row r="9" spans="1:68" ht="12.75">
      <c r="A9" s="35"/>
      <c r="B9" s="36" t="s">
        <v>36</v>
      </c>
      <c r="C9" s="143"/>
      <c r="D9" s="143"/>
      <c r="E9" s="143"/>
      <c r="F9" s="143"/>
      <c r="G9" s="143"/>
      <c r="H9" s="143"/>
      <c r="I9" s="143"/>
      <c r="J9" s="143"/>
      <c r="K9" s="143"/>
      <c r="L9" s="143"/>
      <c r="M9" s="143"/>
      <c r="N9" s="143"/>
      <c r="O9" s="64"/>
      <c r="P9" s="66" t="s">
        <v>36</v>
      </c>
      <c r="Q9" s="3" t="s">
        <v>37</v>
      </c>
      <c r="BD9" s="3" t="s">
        <v>38</v>
      </c>
      <c r="BE9" s="3">
        <f aca="true" t="shared" si="5" ref="BE9:BP11">IF(COUNTBLANK(C9)&gt;0,0,1)</f>
        <v>0</v>
      </c>
      <c r="BF9" s="3">
        <f t="shared" si="5"/>
        <v>0</v>
      </c>
      <c r="BG9" s="3">
        <f t="shared" si="5"/>
        <v>0</v>
      </c>
      <c r="BH9" s="3">
        <f t="shared" si="5"/>
        <v>0</v>
      </c>
      <c r="BI9" s="3">
        <f t="shared" si="5"/>
        <v>0</v>
      </c>
      <c r="BJ9" s="3">
        <f t="shared" si="5"/>
        <v>0</v>
      </c>
      <c r="BK9" s="3">
        <f t="shared" si="5"/>
        <v>0</v>
      </c>
      <c r="BL9" s="3">
        <f t="shared" si="5"/>
        <v>0</v>
      </c>
      <c r="BM9" s="3">
        <f t="shared" si="5"/>
        <v>0</v>
      </c>
      <c r="BN9" s="3">
        <f t="shared" si="5"/>
        <v>0</v>
      </c>
      <c r="BO9" s="3">
        <f t="shared" si="5"/>
        <v>0</v>
      </c>
      <c r="BP9" s="3">
        <f t="shared" si="5"/>
        <v>0</v>
      </c>
    </row>
    <row r="10" spans="1:68" ht="12.75">
      <c r="A10" s="35"/>
      <c r="B10" s="36" t="s">
        <v>39</v>
      </c>
      <c r="C10" s="143"/>
      <c r="D10" s="143"/>
      <c r="E10" s="143"/>
      <c r="F10" s="143"/>
      <c r="G10" s="143"/>
      <c r="H10" s="143"/>
      <c r="I10" s="143"/>
      <c r="J10" s="143"/>
      <c r="K10" s="143"/>
      <c r="L10" s="143"/>
      <c r="M10" s="143"/>
      <c r="N10" s="143"/>
      <c r="O10" s="64"/>
      <c r="P10" s="66" t="s">
        <v>39</v>
      </c>
      <c r="Q10" s="3" t="s">
        <v>40</v>
      </c>
      <c r="BD10" s="3" t="s">
        <v>41</v>
      </c>
      <c r="BE10" s="3">
        <f t="shared" si="5"/>
        <v>0</v>
      </c>
      <c r="BF10" s="3">
        <f t="shared" si="5"/>
        <v>0</v>
      </c>
      <c r="BG10" s="3">
        <f t="shared" si="5"/>
        <v>0</v>
      </c>
      <c r="BH10" s="3">
        <f t="shared" si="5"/>
        <v>0</v>
      </c>
      <c r="BI10" s="3">
        <f t="shared" si="5"/>
        <v>0</v>
      </c>
      <c r="BJ10" s="3">
        <f t="shared" si="5"/>
        <v>0</v>
      </c>
      <c r="BK10" s="3">
        <f t="shared" si="5"/>
        <v>0</v>
      </c>
      <c r="BL10" s="3">
        <f t="shared" si="5"/>
        <v>0</v>
      </c>
      <c r="BM10" s="3">
        <f t="shared" si="5"/>
        <v>0</v>
      </c>
      <c r="BN10" s="3">
        <f t="shared" si="5"/>
        <v>0</v>
      </c>
      <c r="BO10" s="3">
        <f t="shared" si="5"/>
        <v>0</v>
      </c>
      <c r="BP10" s="3">
        <f t="shared" si="5"/>
        <v>0</v>
      </c>
    </row>
    <row r="11" spans="1:68" ht="12.75">
      <c r="A11" s="35"/>
      <c r="B11" s="36" t="s">
        <v>42</v>
      </c>
      <c r="C11" s="143"/>
      <c r="D11" s="143"/>
      <c r="E11" s="143"/>
      <c r="F11" s="143"/>
      <c r="G11" s="143"/>
      <c r="H11" s="143"/>
      <c r="I11" s="143"/>
      <c r="J11" s="143"/>
      <c r="K11" s="143"/>
      <c r="L11" s="143"/>
      <c r="M11" s="143"/>
      <c r="N11" s="143"/>
      <c r="O11" s="64"/>
      <c r="P11" s="67" t="s">
        <v>42</v>
      </c>
      <c r="Q11" s="3" t="s">
        <v>43</v>
      </c>
      <c r="BD11" s="3" t="s">
        <v>44</v>
      </c>
      <c r="BE11" s="3">
        <f t="shared" si="5"/>
        <v>0</v>
      </c>
      <c r="BF11" s="3">
        <f t="shared" si="5"/>
        <v>0</v>
      </c>
      <c r="BG11" s="3">
        <f t="shared" si="5"/>
        <v>0</v>
      </c>
      <c r="BH11" s="3">
        <f t="shared" si="5"/>
        <v>0</v>
      </c>
      <c r="BI11" s="3">
        <f t="shared" si="5"/>
        <v>0</v>
      </c>
      <c r="BJ11" s="3">
        <f t="shared" si="5"/>
        <v>0</v>
      </c>
      <c r="BK11" s="3">
        <f t="shared" si="5"/>
        <v>0</v>
      </c>
      <c r="BL11" s="3">
        <f t="shared" si="5"/>
        <v>0</v>
      </c>
      <c r="BM11" s="3">
        <f t="shared" si="5"/>
        <v>0</v>
      </c>
      <c r="BN11" s="3">
        <f t="shared" si="5"/>
        <v>0</v>
      </c>
      <c r="BO11" s="3">
        <f t="shared" si="5"/>
        <v>0</v>
      </c>
      <c r="BP11" s="3">
        <f t="shared" si="5"/>
        <v>0</v>
      </c>
    </row>
    <row r="12" spans="1:68" ht="15.75">
      <c r="A12" s="35">
        <v>2</v>
      </c>
      <c r="B12" s="151" t="s">
        <v>252</v>
      </c>
      <c r="C12" s="170">
        <f aca="true" t="shared" si="6" ref="C12:N12">IF(COUNTA(C13:C15)&gt;2,1,0)</f>
        <v>0</v>
      </c>
      <c r="D12" s="170">
        <f t="shared" si="6"/>
        <v>0</v>
      </c>
      <c r="E12" s="170">
        <f t="shared" si="6"/>
        <v>0</v>
      </c>
      <c r="F12" s="170">
        <f t="shared" si="6"/>
        <v>0</v>
      </c>
      <c r="G12" s="170">
        <f t="shared" si="6"/>
        <v>0</v>
      </c>
      <c r="H12" s="170">
        <f t="shared" si="6"/>
        <v>0</v>
      </c>
      <c r="I12" s="170">
        <f t="shared" si="6"/>
        <v>0</v>
      </c>
      <c r="J12" s="170">
        <f t="shared" si="6"/>
        <v>0</v>
      </c>
      <c r="K12" s="170">
        <f t="shared" si="6"/>
        <v>0</v>
      </c>
      <c r="L12" s="170">
        <f t="shared" si="6"/>
        <v>0</v>
      </c>
      <c r="M12" s="170">
        <f t="shared" si="6"/>
        <v>0</v>
      </c>
      <c r="N12" s="170">
        <f t="shared" si="6"/>
        <v>0</v>
      </c>
      <c r="O12" s="64">
        <v>2</v>
      </c>
      <c r="P12" s="65" t="s">
        <v>45</v>
      </c>
      <c r="BD12" s="3">
        <v>2</v>
      </c>
      <c r="BE12" s="17">
        <f aca="true" t="shared" si="7" ref="BE12:BP12">C12</f>
        <v>0</v>
      </c>
      <c r="BF12" s="17">
        <f t="shared" si="7"/>
        <v>0</v>
      </c>
      <c r="BG12" s="17">
        <f t="shared" si="7"/>
        <v>0</v>
      </c>
      <c r="BH12" s="17">
        <f t="shared" si="7"/>
        <v>0</v>
      </c>
      <c r="BI12" s="17">
        <f t="shared" si="7"/>
        <v>0</v>
      </c>
      <c r="BJ12" s="17">
        <f t="shared" si="7"/>
        <v>0</v>
      </c>
      <c r="BK12" s="17">
        <f t="shared" si="7"/>
        <v>0</v>
      </c>
      <c r="BL12" s="17">
        <f t="shared" si="7"/>
        <v>0</v>
      </c>
      <c r="BM12" s="17">
        <f t="shared" si="7"/>
        <v>0</v>
      </c>
      <c r="BN12" s="17">
        <f t="shared" si="7"/>
        <v>0</v>
      </c>
      <c r="BO12" s="17">
        <f t="shared" si="7"/>
        <v>0</v>
      </c>
      <c r="BP12" s="17">
        <f t="shared" si="7"/>
        <v>0</v>
      </c>
    </row>
    <row r="13" spans="1:68" ht="12.75">
      <c r="A13" s="35"/>
      <c r="B13" s="36" t="s">
        <v>36</v>
      </c>
      <c r="C13" s="143"/>
      <c r="D13" s="143"/>
      <c r="E13" s="143"/>
      <c r="F13" s="143"/>
      <c r="G13" s="143"/>
      <c r="H13" s="143"/>
      <c r="I13" s="143"/>
      <c r="J13" s="143"/>
      <c r="K13" s="143"/>
      <c r="L13" s="143"/>
      <c r="M13" s="143"/>
      <c r="N13" s="143"/>
      <c r="O13" s="64"/>
      <c r="P13" s="66" t="s">
        <v>36</v>
      </c>
      <c r="Q13" s="3" t="s">
        <v>46</v>
      </c>
      <c r="BD13" s="3" t="s">
        <v>38</v>
      </c>
      <c r="BE13" s="3">
        <f aca="true" t="shared" si="8" ref="BE13:BP15">IF(COUNTBLANK(C13)&gt;0,0,1)</f>
        <v>0</v>
      </c>
      <c r="BF13" s="3">
        <f t="shared" si="8"/>
        <v>0</v>
      </c>
      <c r="BG13" s="3">
        <f t="shared" si="8"/>
        <v>0</v>
      </c>
      <c r="BH13" s="3">
        <f t="shared" si="8"/>
        <v>0</v>
      </c>
      <c r="BI13" s="3">
        <f t="shared" si="8"/>
        <v>0</v>
      </c>
      <c r="BJ13" s="3">
        <f t="shared" si="8"/>
        <v>0</v>
      </c>
      <c r="BK13" s="3">
        <f t="shared" si="8"/>
        <v>0</v>
      </c>
      <c r="BL13" s="3">
        <f t="shared" si="8"/>
        <v>0</v>
      </c>
      <c r="BM13" s="3">
        <f t="shared" si="8"/>
        <v>0</v>
      </c>
      <c r="BN13" s="3">
        <f t="shared" si="8"/>
        <v>0</v>
      </c>
      <c r="BO13" s="3">
        <f t="shared" si="8"/>
        <v>0</v>
      </c>
      <c r="BP13" s="3">
        <f t="shared" si="8"/>
        <v>0</v>
      </c>
    </row>
    <row r="14" spans="1:68" ht="12.75">
      <c r="A14" s="35"/>
      <c r="B14" s="36" t="s">
        <v>39</v>
      </c>
      <c r="C14" s="143"/>
      <c r="D14" s="143"/>
      <c r="E14" s="143"/>
      <c r="F14" s="143"/>
      <c r="G14" s="143"/>
      <c r="H14" s="143"/>
      <c r="I14" s="143"/>
      <c r="J14" s="143"/>
      <c r="K14" s="143"/>
      <c r="L14" s="143"/>
      <c r="M14" s="143"/>
      <c r="N14" s="143"/>
      <c r="O14" s="64"/>
      <c r="P14" s="66" t="s">
        <v>39</v>
      </c>
      <c r="Q14" s="3" t="s">
        <v>47</v>
      </c>
      <c r="BD14" s="3" t="s">
        <v>41</v>
      </c>
      <c r="BE14" s="3">
        <f t="shared" si="8"/>
        <v>0</v>
      </c>
      <c r="BF14" s="3">
        <f t="shared" si="8"/>
        <v>0</v>
      </c>
      <c r="BG14" s="3">
        <f t="shared" si="8"/>
        <v>0</v>
      </c>
      <c r="BH14" s="3">
        <f t="shared" si="8"/>
        <v>0</v>
      </c>
      <c r="BI14" s="3">
        <f t="shared" si="8"/>
        <v>0</v>
      </c>
      <c r="BJ14" s="3">
        <f t="shared" si="8"/>
        <v>0</v>
      </c>
      <c r="BK14" s="3">
        <f t="shared" si="8"/>
        <v>0</v>
      </c>
      <c r="BL14" s="3">
        <f t="shared" si="8"/>
        <v>0</v>
      </c>
      <c r="BM14" s="3">
        <f t="shared" si="8"/>
        <v>0</v>
      </c>
      <c r="BN14" s="3">
        <f t="shared" si="8"/>
        <v>0</v>
      </c>
      <c r="BO14" s="3">
        <f t="shared" si="8"/>
        <v>0</v>
      </c>
      <c r="BP14" s="3">
        <f t="shared" si="8"/>
        <v>0</v>
      </c>
    </row>
    <row r="15" spans="1:68" ht="12.75">
      <c r="A15" s="35"/>
      <c r="B15" s="37" t="s">
        <v>42</v>
      </c>
      <c r="C15" s="143"/>
      <c r="D15" s="143"/>
      <c r="E15" s="143"/>
      <c r="F15" s="143"/>
      <c r="G15" s="143"/>
      <c r="H15" s="143"/>
      <c r="I15" s="143"/>
      <c r="J15" s="143"/>
      <c r="K15" s="143"/>
      <c r="L15" s="143"/>
      <c r="M15" s="143"/>
      <c r="N15" s="143"/>
      <c r="O15" s="64"/>
      <c r="P15" s="67" t="s">
        <v>42</v>
      </c>
      <c r="Q15" s="3" t="s">
        <v>48</v>
      </c>
      <c r="BD15" s="3" t="s">
        <v>44</v>
      </c>
      <c r="BE15" s="3">
        <f t="shared" si="8"/>
        <v>0</v>
      </c>
      <c r="BF15" s="3">
        <f t="shared" si="8"/>
        <v>0</v>
      </c>
      <c r="BG15" s="3">
        <f t="shared" si="8"/>
        <v>0</v>
      </c>
      <c r="BH15" s="3">
        <f t="shared" si="8"/>
        <v>0</v>
      </c>
      <c r="BI15" s="3">
        <f t="shared" si="8"/>
        <v>0</v>
      </c>
      <c r="BJ15" s="3">
        <f t="shared" si="8"/>
        <v>0</v>
      </c>
      <c r="BK15" s="3">
        <f t="shared" si="8"/>
        <v>0</v>
      </c>
      <c r="BL15" s="3">
        <f t="shared" si="8"/>
        <v>0</v>
      </c>
      <c r="BM15" s="3">
        <f t="shared" si="8"/>
        <v>0</v>
      </c>
      <c r="BN15" s="3">
        <f t="shared" si="8"/>
        <v>0</v>
      </c>
      <c r="BO15" s="3">
        <f t="shared" si="8"/>
        <v>0</v>
      </c>
      <c r="BP15" s="3">
        <f t="shared" si="8"/>
        <v>0</v>
      </c>
    </row>
    <row r="16" spans="1:68" ht="15.75">
      <c r="A16" s="35">
        <v>3</v>
      </c>
      <c r="B16" s="151" t="s">
        <v>253</v>
      </c>
      <c r="C16" s="170">
        <f aca="true" t="shared" si="9" ref="C16:N16">IF(COUNTA(C17:C19)&gt;2,1,0)</f>
        <v>0</v>
      </c>
      <c r="D16" s="170">
        <f t="shared" si="9"/>
        <v>0</v>
      </c>
      <c r="E16" s="170">
        <f t="shared" si="9"/>
        <v>0</v>
      </c>
      <c r="F16" s="170">
        <f t="shared" si="9"/>
        <v>0</v>
      </c>
      <c r="G16" s="170">
        <f t="shared" si="9"/>
        <v>0</v>
      </c>
      <c r="H16" s="170">
        <f t="shared" si="9"/>
        <v>0</v>
      </c>
      <c r="I16" s="170">
        <f t="shared" si="9"/>
        <v>0</v>
      </c>
      <c r="J16" s="170">
        <f t="shared" si="9"/>
        <v>0</v>
      </c>
      <c r="K16" s="170">
        <f t="shared" si="9"/>
        <v>0</v>
      </c>
      <c r="L16" s="170">
        <f t="shared" si="9"/>
        <v>0</v>
      </c>
      <c r="M16" s="170">
        <f t="shared" si="9"/>
        <v>0</v>
      </c>
      <c r="N16" s="170">
        <f t="shared" si="9"/>
        <v>0</v>
      </c>
      <c r="O16" s="64">
        <v>3</v>
      </c>
      <c r="P16" s="65" t="s">
        <v>49</v>
      </c>
      <c r="BD16" s="3">
        <v>3</v>
      </c>
      <c r="BE16" s="17">
        <f aca="true" t="shared" si="10" ref="BE16:BP16">C16</f>
        <v>0</v>
      </c>
      <c r="BF16" s="17">
        <f t="shared" si="10"/>
        <v>0</v>
      </c>
      <c r="BG16" s="17">
        <f t="shared" si="10"/>
        <v>0</v>
      </c>
      <c r="BH16" s="17">
        <f t="shared" si="10"/>
        <v>0</v>
      </c>
      <c r="BI16" s="17">
        <f t="shared" si="10"/>
        <v>0</v>
      </c>
      <c r="BJ16" s="17">
        <f t="shared" si="10"/>
        <v>0</v>
      </c>
      <c r="BK16" s="17">
        <f t="shared" si="10"/>
        <v>0</v>
      </c>
      <c r="BL16" s="17">
        <f t="shared" si="10"/>
        <v>0</v>
      </c>
      <c r="BM16" s="17">
        <f t="shared" si="10"/>
        <v>0</v>
      </c>
      <c r="BN16" s="17">
        <f t="shared" si="10"/>
        <v>0</v>
      </c>
      <c r="BO16" s="17">
        <f t="shared" si="10"/>
        <v>0</v>
      </c>
      <c r="BP16" s="17">
        <f t="shared" si="10"/>
        <v>0</v>
      </c>
    </row>
    <row r="17" spans="1:68" ht="12.75">
      <c r="A17" s="35"/>
      <c r="B17" s="36" t="s">
        <v>36</v>
      </c>
      <c r="C17" s="143"/>
      <c r="D17" s="143"/>
      <c r="E17" s="143"/>
      <c r="F17" s="143"/>
      <c r="G17" s="143"/>
      <c r="H17" s="143"/>
      <c r="I17" s="143"/>
      <c r="J17" s="143"/>
      <c r="K17" s="143"/>
      <c r="L17" s="143"/>
      <c r="M17" s="143"/>
      <c r="N17" s="143"/>
      <c r="O17" s="64"/>
      <c r="P17" s="66" t="s">
        <v>36</v>
      </c>
      <c r="Q17" s="3" t="s">
        <v>50</v>
      </c>
      <c r="BD17" s="3" t="s">
        <v>38</v>
      </c>
      <c r="BE17" s="3">
        <f aca="true" t="shared" si="11" ref="BE17:BP19">IF(COUNTBLANK(C17)&gt;0,0,1)</f>
        <v>0</v>
      </c>
      <c r="BF17" s="3">
        <f t="shared" si="11"/>
        <v>0</v>
      </c>
      <c r="BG17" s="3">
        <f t="shared" si="11"/>
        <v>0</v>
      </c>
      <c r="BH17" s="3">
        <f t="shared" si="11"/>
        <v>0</v>
      </c>
      <c r="BI17" s="3">
        <f t="shared" si="11"/>
        <v>0</v>
      </c>
      <c r="BJ17" s="3">
        <f t="shared" si="11"/>
        <v>0</v>
      </c>
      <c r="BK17" s="3">
        <f t="shared" si="11"/>
        <v>0</v>
      </c>
      <c r="BL17" s="3">
        <f t="shared" si="11"/>
        <v>0</v>
      </c>
      <c r="BM17" s="3">
        <f t="shared" si="11"/>
        <v>0</v>
      </c>
      <c r="BN17" s="3">
        <f t="shared" si="11"/>
        <v>0</v>
      </c>
      <c r="BO17" s="3">
        <f t="shared" si="11"/>
        <v>0</v>
      </c>
      <c r="BP17" s="3">
        <f t="shared" si="11"/>
        <v>0</v>
      </c>
    </row>
    <row r="18" spans="1:68" ht="12.75">
      <c r="A18" s="35"/>
      <c r="B18" s="36" t="s">
        <v>39</v>
      </c>
      <c r="C18" s="143"/>
      <c r="D18" s="143"/>
      <c r="E18" s="143"/>
      <c r="F18" s="143"/>
      <c r="G18" s="143"/>
      <c r="H18" s="143"/>
      <c r="I18" s="143"/>
      <c r="J18" s="143"/>
      <c r="K18" s="143"/>
      <c r="L18" s="143"/>
      <c r="M18" s="143"/>
      <c r="N18" s="143"/>
      <c r="O18" s="64"/>
      <c r="P18" s="66" t="s">
        <v>39</v>
      </c>
      <c r="Q18" s="3" t="s">
        <v>51</v>
      </c>
      <c r="BD18" s="3" t="s">
        <v>41</v>
      </c>
      <c r="BE18" s="3">
        <f t="shared" si="11"/>
        <v>0</v>
      </c>
      <c r="BF18" s="3">
        <f t="shared" si="11"/>
        <v>0</v>
      </c>
      <c r="BG18" s="3">
        <f t="shared" si="11"/>
        <v>0</v>
      </c>
      <c r="BH18" s="3">
        <f t="shared" si="11"/>
        <v>0</v>
      </c>
      <c r="BI18" s="3">
        <f t="shared" si="11"/>
        <v>0</v>
      </c>
      <c r="BJ18" s="3">
        <f t="shared" si="11"/>
        <v>0</v>
      </c>
      <c r="BK18" s="3">
        <f t="shared" si="11"/>
        <v>0</v>
      </c>
      <c r="BL18" s="3">
        <f t="shared" si="11"/>
        <v>0</v>
      </c>
      <c r="BM18" s="3">
        <f t="shared" si="11"/>
        <v>0</v>
      </c>
      <c r="BN18" s="3">
        <f t="shared" si="11"/>
        <v>0</v>
      </c>
      <c r="BO18" s="3">
        <f t="shared" si="11"/>
        <v>0</v>
      </c>
      <c r="BP18" s="3">
        <f t="shared" si="11"/>
        <v>0</v>
      </c>
    </row>
    <row r="19" spans="1:68" ht="12.75">
      <c r="A19" s="35"/>
      <c r="B19" s="37" t="s">
        <v>42</v>
      </c>
      <c r="C19" s="143"/>
      <c r="D19" s="143"/>
      <c r="E19" s="143"/>
      <c r="F19" s="143"/>
      <c r="G19" s="143"/>
      <c r="H19" s="143"/>
      <c r="I19" s="143"/>
      <c r="J19" s="143"/>
      <c r="K19" s="143"/>
      <c r="L19" s="143"/>
      <c r="M19" s="143"/>
      <c r="N19" s="143"/>
      <c r="O19" s="64"/>
      <c r="P19" s="67" t="s">
        <v>42</v>
      </c>
      <c r="Q19" s="3" t="s">
        <v>52</v>
      </c>
      <c r="BD19" s="3" t="s">
        <v>44</v>
      </c>
      <c r="BE19" s="3">
        <f t="shared" si="11"/>
        <v>0</v>
      </c>
      <c r="BF19" s="3">
        <f t="shared" si="11"/>
        <v>0</v>
      </c>
      <c r="BG19" s="3">
        <f t="shared" si="11"/>
        <v>0</v>
      </c>
      <c r="BH19" s="3">
        <f t="shared" si="11"/>
        <v>0</v>
      </c>
      <c r="BI19" s="3">
        <f t="shared" si="11"/>
        <v>0</v>
      </c>
      <c r="BJ19" s="3">
        <f t="shared" si="11"/>
        <v>0</v>
      </c>
      <c r="BK19" s="3">
        <f t="shared" si="11"/>
        <v>0</v>
      </c>
      <c r="BL19" s="3">
        <f t="shared" si="11"/>
        <v>0</v>
      </c>
      <c r="BM19" s="3">
        <f t="shared" si="11"/>
        <v>0</v>
      </c>
      <c r="BN19" s="3">
        <f t="shared" si="11"/>
        <v>0</v>
      </c>
      <c r="BO19" s="3">
        <f t="shared" si="11"/>
        <v>0</v>
      </c>
      <c r="BP19" s="3">
        <f t="shared" si="11"/>
        <v>0</v>
      </c>
    </row>
    <row r="20" spans="1:68" ht="15.75">
      <c r="A20" s="35">
        <v>4</v>
      </c>
      <c r="B20" s="152" t="s">
        <v>254</v>
      </c>
      <c r="C20" s="170">
        <f aca="true" t="shared" si="12" ref="C20:N20">IF(COUNTA(C21:C23)&gt;2,1,0)</f>
        <v>0</v>
      </c>
      <c r="D20" s="170">
        <f t="shared" si="12"/>
        <v>0</v>
      </c>
      <c r="E20" s="170">
        <f t="shared" si="12"/>
        <v>0</v>
      </c>
      <c r="F20" s="170">
        <f t="shared" si="12"/>
        <v>0</v>
      </c>
      <c r="G20" s="170">
        <f t="shared" si="12"/>
        <v>0</v>
      </c>
      <c r="H20" s="170">
        <f t="shared" si="12"/>
        <v>0</v>
      </c>
      <c r="I20" s="170">
        <f t="shared" si="12"/>
        <v>0</v>
      </c>
      <c r="J20" s="170">
        <f t="shared" si="12"/>
        <v>0</v>
      </c>
      <c r="K20" s="170">
        <f t="shared" si="12"/>
        <v>0</v>
      </c>
      <c r="L20" s="170">
        <f t="shared" si="12"/>
        <v>0</v>
      </c>
      <c r="M20" s="170">
        <f t="shared" si="12"/>
        <v>0</v>
      </c>
      <c r="N20" s="170">
        <f t="shared" si="12"/>
        <v>0</v>
      </c>
      <c r="O20" s="64">
        <v>4</v>
      </c>
      <c r="P20" s="65" t="s">
        <v>53</v>
      </c>
      <c r="BD20" s="3">
        <v>4</v>
      </c>
      <c r="BE20" s="17">
        <f aca="true" t="shared" si="13" ref="BE20:BP20">C20</f>
        <v>0</v>
      </c>
      <c r="BF20" s="17">
        <f t="shared" si="13"/>
        <v>0</v>
      </c>
      <c r="BG20" s="17">
        <f t="shared" si="13"/>
        <v>0</v>
      </c>
      <c r="BH20" s="17">
        <f t="shared" si="13"/>
        <v>0</v>
      </c>
      <c r="BI20" s="17">
        <f t="shared" si="13"/>
        <v>0</v>
      </c>
      <c r="BJ20" s="17">
        <f t="shared" si="13"/>
        <v>0</v>
      </c>
      <c r="BK20" s="17">
        <f t="shared" si="13"/>
        <v>0</v>
      </c>
      <c r="BL20" s="17">
        <f t="shared" si="13"/>
        <v>0</v>
      </c>
      <c r="BM20" s="17">
        <f t="shared" si="13"/>
        <v>0</v>
      </c>
      <c r="BN20" s="17">
        <f t="shared" si="13"/>
        <v>0</v>
      </c>
      <c r="BO20" s="17">
        <f t="shared" si="13"/>
        <v>0</v>
      </c>
      <c r="BP20" s="17">
        <f t="shared" si="13"/>
        <v>0</v>
      </c>
    </row>
    <row r="21" spans="1:68" ht="12.75">
      <c r="A21" s="35"/>
      <c r="B21" s="36" t="s">
        <v>36</v>
      </c>
      <c r="C21" s="143"/>
      <c r="D21" s="143"/>
      <c r="E21" s="143"/>
      <c r="F21" s="143"/>
      <c r="G21" s="143"/>
      <c r="H21" s="143"/>
      <c r="I21" s="143"/>
      <c r="J21" s="143"/>
      <c r="K21" s="143"/>
      <c r="L21" s="143"/>
      <c r="M21" s="143"/>
      <c r="N21" s="143"/>
      <c r="O21" s="64"/>
      <c r="P21" s="66" t="s">
        <v>36</v>
      </c>
      <c r="Q21" s="3" t="s">
        <v>54</v>
      </c>
      <c r="BD21" s="3" t="s">
        <v>38</v>
      </c>
      <c r="BE21" s="3">
        <f aca="true" t="shared" si="14" ref="BE21:BP23">IF(COUNTBLANK(C21)&gt;0,0,1)</f>
        <v>0</v>
      </c>
      <c r="BF21" s="3">
        <f t="shared" si="14"/>
        <v>0</v>
      </c>
      <c r="BG21" s="3">
        <f t="shared" si="14"/>
        <v>0</v>
      </c>
      <c r="BH21" s="3">
        <f t="shared" si="14"/>
        <v>0</v>
      </c>
      <c r="BI21" s="3">
        <f t="shared" si="14"/>
        <v>0</v>
      </c>
      <c r="BJ21" s="3">
        <f t="shared" si="14"/>
        <v>0</v>
      </c>
      <c r="BK21" s="3">
        <f t="shared" si="14"/>
        <v>0</v>
      </c>
      <c r="BL21" s="3">
        <f t="shared" si="14"/>
        <v>0</v>
      </c>
      <c r="BM21" s="3">
        <f t="shared" si="14"/>
        <v>0</v>
      </c>
      <c r="BN21" s="3">
        <f t="shared" si="14"/>
        <v>0</v>
      </c>
      <c r="BO21" s="3">
        <f t="shared" si="14"/>
        <v>0</v>
      </c>
      <c r="BP21" s="3">
        <f t="shared" si="14"/>
        <v>0</v>
      </c>
    </row>
    <row r="22" spans="1:68" ht="12.75">
      <c r="A22" s="35"/>
      <c r="B22" s="36" t="s">
        <v>39</v>
      </c>
      <c r="C22" s="143"/>
      <c r="D22" s="143"/>
      <c r="E22" s="143"/>
      <c r="F22" s="143"/>
      <c r="G22" s="143"/>
      <c r="H22" s="143"/>
      <c r="I22" s="143"/>
      <c r="J22" s="143"/>
      <c r="K22" s="143"/>
      <c r="L22" s="143"/>
      <c r="M22" s="143"/>
      <c r="N22" s="143"/>
      <c r="O22" s="64"/>
      <c r="P22" s="66" t="s">
        <v>39</v>
      </c>
      <c r="Q22" s="3" t="s">
        <v>55</v>
      </c>
      <c r="BD22" s="3" t="s">
        <v>41</v>
      </c>
      <c r="BE22" s="3">
        <f t="shared" si="14"/>
        <v>0</v>
      </c>
      <c r="BF22" s="3">
        <f t="shared" si="14"/>
        <v>0</v>
      </c>
      <c r="BG22" s="3">
        <f t="shared" si="14"/>
        <v>0</v>
      </c>
      <c r="BH22" s="3">
        <f t="shared" si="14"/>
        <v>0</v>
      </c>
      <c r="BI22" s="3">
        <f t="shared" si="14"/>
        <v>0</v>
      </c>
      <c r="BJ22" s="3">
        <f t="shared" si="14"/>
        <v>0</v>
      </c>
      <c r="BK22" s="3">
        <f t="shared" si="14"/>
        <v>0</v>
      </c>
      <c r="BL22" s="3">
        <f t="shared" si="14"/>
        <v>0</v>
      </c>
      <c r="BM22" s="3">
        <f t="shared" si="14"/>
        <v>0</v>
      </c>
      <c r="BN22" s="3">
        <f t="shared" si="14"/>
        <v>0</v>
      </c>
      <c r="BO22" s="3">
        <f t="shared" si="14"/>
        <v>0</v>
      </c>
      <c r="BP22" s="3">
        <f t="shared" si="14"/>
        <v>0</v>
      </c>
    </row>
    <row r="23" spans="1:68" ht="12.75">
      <c r="A23" s="35"/>
      <c r="B23" s="37" t="s">
        <v>42</v>
      </c>
      <c r="C23" s="143"/>
      <c r="D23" s="143"/>
      <c r="E23" s="143"/>
      <c r="F23" s="143"/>
      <c r="G23" s="143"/>
      <c r="H23" s="143"/>
      <c r="I23" s="143"/>
      <c r="J23" s="143"/>
      <c r="K23" s="143"/>
      <c r="L23" s="143"/>
      <c r="M23" s="143"/>
      <c r="N23" s="143"/>
      <c r="O23" s="64"/>
      <c r="P23" s="67" t="s">
        <v>42</v>
      </c>
      <c r="Q23" s="3" t="s">
        <v>56</v>
      </c>
      <c r="BD23" s="3" t="s">
        <v>44</v>
      </c>
      <c r="BE23" s="3">
        <f t="shared" si="14"/>
        <v>0</v>
      </c>
      <c r="BF23" s="3">
        <f t="shared" si="14"/>
        <v>0</v>
      </c>
      <c r="BG23" s="3">
        <f t="shared" si="14"/>
        <v>0</v>
      </c>
      <c r="BH23" s="3">
        <f t="shared" si="14"/>
        <v>0</v>
      </c>
      <c r="BI23" s="3">
        <f t="shared" si="14"/>
        <v>0</v>
      </c>
      <c r="BJ23" s="3">
        <f t="shared" si="14"/>
        <v>0</v>
      </c>
      <c r="BK23" s="3">
        <f t="shared" si="14"/>
        <v>0</v>
      </c>
      <c r="BL23" s="3">
        <f t="shared" si="14"/>
        <v>0</v>
      </c>
      <c r="BM23" s="3">
        <f t="shared" si="14"/>
        <v>0</v>
      </c>
      <c r="BN23" s="3">
        <f t="shared" si="14"/>
        <v>0</v>
      </c>
      <c r="BO23" s="3">
        <f t="shared" si="14"/>
        <v>0</v>
      </c>
      <c r="BP23" s="3">
        <f t="shared" si="14"/>
        <v>0</v>
      </c>
    </row>
    <row r="24" spans="1:68" ht="15.75">
      <c r="A24" s="35">
        <v>5</v>
      </c>
      <c r="B24" s="152" t="s">
        <v>255</v>
      </c>
      <c r="C24" s="170">
        <f aca="true" t="shared" si="15" ref="C24:N24">IF(COUNTA(C25:C27)&gt;2,1,0)</f>
        <v>0</v>
      </c>
      <c r="D24" s="170">
        <f t="shared" si="15"/>
        <v>0</v>
      </c>
      <c r="E24" s="170">
        <f t="shared" si="15"/>
        <v>0</v>
      </c>
      <c r="F24" s="170">
        <f t="shared" si="15"/>
        <v>0</v>
      </c>
      <c r="G24" s="170">
        <f t="shared" si="15"/>
        <v>0</v>
      </c>
      <c r="H24" s="170">
        <f t="shared" si="15"/>
        <v>0</v>
      </c>
      <c r="I24" s="170">
        <f t="shared" si="15"/>
        <v>0</v>
      </c>
      <c r="J24" s="170">
        <f t="shared" si="15"/>
        <v>0</v>
      </c>
      <c r="K24" s="170">
        <f t="shared" si="15"/>
        <v>0</v>
      </c>
      <c r="L24" s="170">
        <f t="shared" si="15"/>
        <v>0</v>
      </c>
      <c r="M24" s="170">
        <f t="shared" si="15"/>
        <v>0</v>
      </c>
      <c r="N24" s="170">
        <f t="shared" si="15"/>
        <v>0</v>
      </c>
      <c r="O24" s="64">
        <v>5</v>
      </c>
      <c r="P24" s="65" t="s">
        <v>57</v>
      </c>
      <c r="BD24" s="3">
        <v>5</v>
      </c>
      <c r="BE24" s="17">
        <f aca="true" t="shared" si="16" ref="BE24:BP24">C24</f>
        <v>0</v>
      </c>
      <c r="BF24" s="17">
        <f t="shared" si="16"/>
        <v>0</v>
      </c>
      <c r="BG24" s="17">
        <f t="shared" si="16"/>
        <v>0</v>
      </c>
      <c r="BH24" s="17">
        <f t="shared" si="16"/>
        <v>0</v>
      </c>
      <c r="BI24" s="17">
        <f t="shared" si="16"/>
        <v>0</v>
      </c>
      <c r="BJ24" s="17">
        <f t="shared" si="16"/>
        <v>0</v>
      </c>
      <c r="BK24" s="17">
        <f t="shared" si="16"/>
        <v>0</v>
      </c>
      <c r="BL24" s="17">
        <f t="shared" si="16"/>
        <v>0</v>
      </c>
      <c r="BM24" s="17">
        <f t="shared" si="16"/>
        <v>0</v>
      </c>
      <c r="BN24" s="17">
        <f t="shared" si="16"/>
        <v>0</v>
      </c>
      <c r="BO24" s="17">
        <f t="shared" si="16"/>
        <v>0</v>
      </c>
      <c r="BP24" s="17">
        <f t="shared" si="16"/>
        <v>0</v>
      </c>
    </row>
    <row r="25" spans="1:68" ht="12.75">
      <c r="A25" s="35"/>
      <c r="B25" s="36" t="s">
        <v>36</v>
      </c>
      <c r="C25" s="143"/>
      <c r="D25" s="143"/>
      <c r="E25" s="143"/>
      <c r="F25" s="143"/>
      <c r="G25" s="143"/>
      <c r="H25" s="143"/>
      <c r="I25" s="143"/>
      <c r="J25" s="143"/>
      <c r="K25" s="143"/>
      <c r="L25" s="143"/>
      <c r="M25" s="143"/>
      <c r="N25" s="143"/>
      <c r="O25" s="40"/>
      <c r="P25" s="66" t="s">
        <v>36</v>
      </c>
      <c r="Q25" s="3" t="s">
        <v>58</v>
      </c>
      <c r="BD25" s="3" t="s">
        <v>38</v>
      </c>
      <c r="BE25" s="3">
        <f aca="true" t="shared" si="17" ref="BE25:BP27">IF(COUNTBLANK(C25)&gt;0,0,1)</f>
        <v>0</v>
      </c>
      <c r="BF25" s="3">
        <f t="shared" si="17"/>
        <v>0</v>
      </c>
      <c r="BG25" s="3">
        <f t="shared" si="17"/>
        <v>0</v>
      </c>
      <c r="BH25" s="3">
        <f t="shared" si="17"/>
        <v>0</v>
      </c>
      <c r="BI25" s="3">
        <f t="shared" si="17"/>
        <v>0</v>
      </c>
      <c r="BJ25" s="3">
        <f t="shared" si="17"/>
        <v>0</v>
      </c>
      <c r="BK25" s="3">
        <f t="shared" si="17"/>
        <v>0</v>
      </c>
      <c r="BL25" s="3">
        <f t="shared" si="17"/>
        <v>0</v>
      </c>
      <c r="BM25" s="3">
        <f t="shared" si="17"/>
        <v>0</v>
      </c>
      <c r="BN25" s="3">
        <f t="shared" si="17"/>
        <v>0</v>
      </c>
      <c r="BO25" s="3">
        <f t="shared" si="17"/>
        <v>0</v>
      </c>
      <c r="BP25" s="3">
        <f t="shared" si="17"/>
        <v>0</v>
      </c>
    </row>
    <row r="26" spans="1:68" ht="12.75">
      <c r="A26" s="35"/>
      <c r="B26" s="36" t="s">
        <v>39</v>
      </c>
      <c r="C26" s="143"/>
      <c r="D26" s="143"/>
      <c r="E26" s="143"/>
      <c r="F26" s="143"/>
      <c r="G26" s="143"/>
      <c r="H26" s="143"/>
      <c r="I26" s="143"/>
      <c r="J26" s="143"/>
      <c r="K26" s="143"/>
      <c r="L26" s="143"/>
      <c r="M26" s="143"/>
      <c r="N26" s="143"/>
      <c r="O26" s="40"/>
      <c r="P26" s="66" t="s">
        <v>39</v>
      </c>
      <c r="Q26" s="3" t="s">
        <v>59</v>
      </c>
      <c r="BD26" s="3" t="s">
        <v>41</v>
      </c>
      <c r="BE26" s="3">
        <f t="shared" si="17"/>
        <v>0</v>
      </c>
      <c r="BF26" s="3">
        <f t="shared" si="17"/>
        <v>0</v>
      </c>
      <c r="BG26" s="3">
        <f t="shared" si="17"/>
        <v>0</v>
      </c>
      <c r="BH26" s="3">
        <f t="shared" si="17"/>
        <v>0</v>
      </c>
      <c r="BI26" s="3">
        <f t="shared" si="17"/>
        <v>0</v>
      </c>
      <c r="BJ26" s="3">
        <f t="shared" si="17"/>
        <v>0</v>
      </c>
      <c r="BK26" s="3">
        <f t="shared" si="17"/>
        <v>0</v>
      </c>
      <c r="BL26" s="3">
        <f t="shared" si="17"/>
        <v>0</v>
      </c>
      <c r="BM26" s="3">
        <f t="shared" si="17"/>
        <v>0</v>
      </c>
      <c r="BN26" s="3">
        <f t="shared" si="17"/>
        <v>0</v>
      </c>
      <c r="BO26" s="3">
        <f t="shared" si="17"/>
        <v>0</v>
      </c>
      <c r="BP26" s="3">
        <f t="shared" si="17"/>
        <v>0</v>
      </c>
    </row>
    <row r="27" spans="1:68" ht="13.5" thickBot="1">
      <c r="A27" s="59"/>
      <c r="B27" s="60" t="s">
        <v>42</v>
      </c>
      <c r="C27" s="144"/>
      <c r="D27" s="144"/>
      <c r="E27" s="144"/>
      <c r="F27" s="144"/>
      <c r="G27" s="144"/>
      <c r="H27" s="144"/>
      <c r="I27" s="144"/>
      <c r="J27" s="144"/>
      <c r="K27" s="144"/>
      <c r="L27" s="144"/>
      <c r="M27" s="144"/>
      <c r="N27" s="144"/>
      <c r="O27" s="40"/>
      <c r="P27" s="67" t="s">
        <v>42</v>
      </c>
      <c r="Q27" s="3" t="s">
        <v>60</v>
      </c>
      <c r="BD27" s="3" t="s">
        <v>44</v>
      </c>
      <c r="BE27" s="3">
        <f t="shared" si="17"/>
        <v>0</v>
      </c>
      <c r="BF27" s="3">
        <f t="shared" si="17"/>
        <v>0</v>
      </c>
      <c r="BG27" s="3">
        <f t="shared" si="17"/>
        <v>0</v>
      </c>
      <c r="BH27" s="3">
        <f t="shared" si="17"/>
        <v>0</v>
      </c>
      <c r="BI27" s="3">
        <f t="shared" si="17"/>
        <v>0</v>
      </c>
      <c r="BJ27" s="3">
        <f t="shared" si="17"/>
        <v>0</v>
      </c>
      <c r="BK27" s="3">
        <f t="shared" si="17"/>
        <v>0</v>
      </c>
      <c r="BL27" s="3">
        <f t="shared" si="17"/>
        <v>0</v>
      </c>
      <c r="BM27" s="3">
        <f t="shared" si="17"/>
        <v>0</v>
      </c>
      <c r="BN27" s="3">
        <f t="shared" si="17"/>
        <v>0</v>
      </c>
      <c r="BO27" s="3">
        <f t="shared" si="17"/>
        <v>0</v>
      </c>
      <c r="BP27" s="3">
        <f t="shared" si="17"/>
        <v>0</v>
      </c>
    </row>
    <row r="28" spans="1:68" ht="14.25" thickBot="1" thickTop="1">
      <c r="A28" s="58"/>
      <c r="B28" s="61" t="s">
        <v>61</v>
      </c>
      <c r="C28" s="164">
        <f aca="true" t="shared" si="18" ref="C28:N28">IF(SUM(C24,C20,C16,C12,C8,C4)&gt;5,1,0)</f>
        <v>0</v>
      </c>
      <c r="D28" s="164">
        <f t="shared" si="18"/>
        <v>0</v>
      </c>
      <c r="E28" s="164">
        <f t="shared" si="18"/>
        <v>0</v>
      </c>
      <c r="F28" s="164">
        <f t="shared" si="18"/>
        <v>0</v>
      </c>
      <c r="G28" s="164">
        <f t="shared" si="18"/>
        <v>0</v>
      </c>
      <c r="H28" s="164">
        <f t="shared" si="18"/>
        <v>0</v>
      </c>
      <c r="I28" s="164">
        <f t="shared" si="18"/>
        <v>0</v>
      </c>
      <c r="J28" s="164">
        <f t="shared" si="18"/>
        <v>0</v>
      </c>
      <c r="K28" s="164">
        <f t="shared" si="18"/>
        <v>0</v>
      </c>
      <c r="L28" s="164">
        <f t="shared" si="18"/>
        <v>0</v>
      </c>
      <c r="M28" s="164">
        <f t="shared" si="18"/>
        <v>0</v>
      </c>
      <c r="N28" s="164">
        <f t="shared" si="18"/>
        <v>0</v>
      </c>
      <c r="O28" s="11"/>
      <c r="P28" s="11"/>
      <c r="BD28" s="3" t="s">
        <v>62</v>
      </c>
      <c r="BE28" s="12"/>
      <c r="BF28" s="12"/>
      <c r="BG28" s="12"/>
      <c r="BH28" s="12"/>
      <c r="BI28" s="12"/>
      <c r="BJ28" s="12"/>
      <c r="BK28" s="12"/>
      <c r="BL28" s="12"/>
      <c r="BM28" s="12"/>
      <c r="BN28" s="12"/>
      <c r="BO28" s="12"/>
      <c r="BP28" s="12"/>
    </row>
    <row r="29" spans="1:68" ht="13.5" thickTop="1">
      <c r="A29" s="56"/>
      <c r="B29" s="153" t="s">
        <v>62</v>
      </c>
      <c r="C29" s="160">
        <f aca="true" t="shared" si="19" ref="C29:N29">IF(COUNTA(C5:C7)&gt;2,1,0)</f>
        <v>0</v>
      </c>
      <c r="D29" s="160">
        <f t="shared" si="19"/>
        <v>0</v>
      </c>
      <c r="E29" s="160">
        <f t="shared" si="19"/>
        <v>0</v>
      </c>
      <c r="F29" s="160">
        <f t="shared" si="19"/>
        <v>0</v>
      </c>
      <c r="G29" s="160">
        <f t="shared" si="19"/>
        <v>0</v>
      </c>
      <c r="H29" s="160">
        <f t="shared" si="19"/>
        <v>0</v>
      </c>
      <c r="I29" s="160">
        <f t="shared" si="19"/>
        <v>0</v>
      </c>
      <c r="J29" s="160">
        <f t="shared" si="19"/>
        <v>0</v>
      </c>
      <c r="K29" s="160">
        <f t="shared" si="19"/>
        <v>0</v>
      </c>
      <c r="L29" s="160">
        <f t="shared" si="19"/>
        <v>0</v>
      </c>
      <c r="M29" s="160">
        <f t="shared" si="19"/>
        <v>0</v>
      </c>
      <c r="N29" s="160">
        <f t="shared" si="19"/>
        <v>0</v>
      </c>
      <c r="O29" s="11"/>
      <c r="P29" s="11"/>
      <c r="BD29" s="3" t="s">
        <v>63</v>
      </c>
      <c r="BE29" s="3">
        <f aca="true" t="shared" si="20" ref="BE29:BP29">SUM(BE9,BE13,BE17,BE21,BE25)</f>
        <v>0</v>
      </c>
      <c r="BF29" s="3">
        <f t="shared" si="20"/>
        <v>0</v>
      </c>
      <c r="BG29" s="3">
        <f t="shared" si="20"/>
        <v>0</v>
      </c>
      <c r="BH29" s="3">
        <f t="shared" si="20"/>
        <v>0</v>
      </c>
      <c r="BI29" s="3">
        <f t="shared" si="20"/>
        <v>0</v>
      </c>
      <c r="BJ29" s="3">
        <f t="shared" si="20"/>
        <v>0</v>
      </c>
      <c r="BK29" s="3">
        <f t="shared" si="20"/>
        <v>0</v>
      </c>
      <c r="BL29" s="3">
        <f t="shared" si="20"/>
        <v>0</v>
      </c>
      <c r="BM29" s="3">
        <f t="shared" si="20"/>
        <v>0</v>
      </c>
      <c r="BN29" s="3">
        <f t="shared" si="20"/>
        <v>0</v>
      </c>
      <c r="BO29" s="3">
        <f t="shared" si="20"/>
        <v>0</v>
      </c>
      <c r="BP29" s="3">
        <f t="shared" si="20"/>
        <v>0</v>
      </c>
    </row>
    <row r="30" spans="1:68" ht="12.75">
      <c r="A30" s="38"/>
      <c r="B30" s="154" t="s">
        <v>63</v>
      </c>
      <c r="C30" s="161">
        <f aca="true" t="shared" si="21" ref="C30:N32">BE29</f>
        <v>0</v>
      </c>
      <c r="D30" s="161">
        <f t="shared" si="21"/>
        <v>0</v>
      </c>
      <c r="E30" s="161">
        <f t="shared" si="21"/>
        <v>0</v>
      </c>
      <c r="F30" s="161">
        <f t="shared" si="21"/>
        <v>0</v>
      </c>
      <c r="G30" s="161">
        <f t="shared" si="21"/>
        <v>0</v>
      </c>
      <c r="H30" s="161">
        <f t="shared" si="21"/>
        <v>0</v>
      </c>
      <c r="I30" s="161">
        <f t="shared" si="21"/>
        <v>0</v>
      </c>
      <c r="J30" s="161">
        <f t="shared" si="21"/>
        <v>0</v>
      </c>
      <c r="K30" s="161">
        <f t="shared" si="21"/>
        <v>0</v>
      </c>
      <c r="L30" s="161">
        <f t="shared" si="21"/>
        <v>0</v>
      </c>
      <c r="M30" s="161">
        <f t="shared" si="21"/>
        <v>0</v>
      </c>
      <c r="N30" s="161">
        <f t="shared" si="21"/>
        <v>0</v>
      </c>
      <c r="O30" s="11"/>
      <c r="P30" s="11"/>
      <c r="BD30" s="20" t="s">
        <v>64</v>
      </c>
      <c r="BE30" s="3">
        <f aca="true" t="shared" si="22" ref="BE30:BP30">SUM(BE10,BE14,BE18,BE22,BE26)</f>
        <v>0</v>
      </c>
      <c r="BF30" s="3">
        <f t="shared" si="22"/>
        <v>0</v>
      </c>
      <c r="BG30" s="3">
        <f t="shared" si="22"/>
        <v>0</v>
      </c>
      <c r="BH30" s="3">
        <f t="shared" si="22"/>
        <v>0</v>
      </c>
      <c r="BI30" s="3">
        <f t="shared" si="22"/>
        <v>0</v>
      </c>
      <c r="BJ30" s="3">
        <f t="shared" si="22"/>
        <v>0</v>
      </c>
      <c r="BK30" s="3">
        <f t="shared" si="22"/>
        <v>0</v>
      </c>
      <c r="BL30" s="3">
        <f t="shared" si="22"/>
        <v>0</v>
      </c>
      <c r="BM30" s="3">
        <f t="shared" si="22"/>
        <v>0</v>
      </c>
      <c r="BN30" s="3">
        <f t="shared" si="22"/>
        <v>0</v>
      </c>
      <c r="BO30" s="3">
        <f t="shared" si="22"/>
        <v>0</v>
      </c>
      <c r="BP30" s="3">
        <f t="shared" si="22"/>
        <v>0</v>
      </c>
    </row>
    <row r="31" spans="1:68" ht="12.75">
      <c r="A31" s="40"/>
      <c r="B31" s="154" t="s">
        <v>64</v>
      </c>
      <c r="C31" s="161">
        <f t="shared" si="21"/>
        <v>0</v>
      </c>
      <c r="D31" s="161">
        <f t="shared" si="21"/>
        <v>0</v>
      </c>
      <c r="E31" s="161">
        <f t="shared" si="21"/>
        <v>0</v>
      </c>
      <c r="F31" s="161">
        <f t="shared" si="21"/>
        <v>0</v>
      </c>
      <c r="G31" s="161">
        <f t="shared" si="21"/>
        <v>0</v>
      </c>
      <c r="H31" s="161">
        <f t="shared" si="21"/>
        <v>0</v>
      </c>
      <c r="I31" s="161">
        <f t="shared" si="21"/>
        <v>0</v>
      </c>
      <c r="J31" s="161">
        <f t="shared" si="21"/>
        <v>0</v>
      </c>
      <c r="K31" s="161">
        <f t="shared" si="21"/>
        <v>0</v>
      </c>
      <c r="L31" s="161">
        <f t="shared" si="21"/>
        <v>0</v>
      </c>
      <c r="M31" s="161">
        <f t="shared" si="21"/>
        <v>0</v>
      </c>
      <c r="N31" s="161">
        <f t="shared" si="21"/>
        <v>0</v>
      </c>
      <c r="O31" s="11"/>
      <c r="P31" s="11"/>
      <c r="BD31" s="11" t="s">
        <v>65</v>
      </c>
      <c r="BE31" s="3">
        <f aca="true" t="shared" si="23" ref="BE31:BP31">SUM(BE11,BE15,BE19,BE23,BE27)</f>
        <v>0</v>
      </c>
      <c r="BF31" s="3">
        <f t="shared" si="23"/>
        <v>0</v>
      </c>
      <c r="BG31" s="3">
        <f t="shared" si="23"/>
        <v>0</v>
      </c>
      <c r="BH31" s="3">
        <f t="shared" si="23"/>
        <v>0</v>
      </c>
      <c r="BI31" s="3">
        <f t="shared" si="23"/>
        <v>0</v>
      </c>
      <c r="BJ31" s="3">
        <f t="shared" si="23"/>
        <v>0</v>
      </c>
      <c r="BK31" s="3">
        <f t="shared" si="23"/>
        <v>0</v>
      </c>
      <c r="BL31" s="3">
        <f t="shared" si="23"/>
        <v>0</v>
      </c>
      <c r="BM31" s="3">
        <f t="shared" si="23"/>
        <v>0</v>
      </c>
      <c r="BN31" s="3">
        <f t="shared" si="23"/>
        <v>0</v>
      </c>
      <c r="BO31" s="3">
        <f t="shared" si="23"/>
        <v>0</v>
      </c>
      <c r="BP31" s="3">
        <f t="shared" si="23"/>
        <v>0</v>
      </c>
    </row>
    <row r="32" spans="1:16" ht="13.5" thickBot="1">
      <c r="A32" s="62"/>
      <c r="B32" s="155" t="s">
        <v>65</v>
      </c>
      <c r="C32" s="165">
        <f t="shared" si="21"/>
        <v>0</v>
      </c>
      <c r="D32" s="165">
        <f t="shared" si="21"/>
        <v>0</v>
      </c>
      <c r="E32" s="165">
        <f t="shared" si="21"/>
        <v>0</v>
      </c>
      <c r="F32" s="165">
        <f t="shared" si="21"/>
        <v>0</v>
      </c>
      <c r="G32" s="165">
        <f t="shared" si="21"/>
        <v>0</v>
      </c>
      <c r="H32" s="165">
        <f t="shared" si="21"/>
        <v>0</v>
      </c>
      <c r="I32" s="165">
        <f t="shared" si="21"/>
        <v>0</v>
      </c>
      <c r="J32" s="165">
        <f t="shared" si="21"/>
        <v>0</v>
      </c>
      <c r="K32" s="165">
        <f t="shared" si="21"/>
        <v>0</v>
      </c>
      <c r="L32" s="165">
        <f t="shared" si="21"/>
        <v>0</v>
      </c>
      <c r="M32" s="165">
        <f t="shared" si="21"/>
        <v>0</v>
      </c>
      <c r="N32" s="165">
        <f t="shared" si="21"/>
        <v>0</v>
      </c>
      <c r="O32" s="11"/>
      <c r="P32" s="11"/>
    </row>
    <row r="33" spans="1:16" ht="13.5" thickTop="1">
      <c r="A33" s="57"/>
      <c r="B33" s="156" t="s">
        <v>66</v>
      </c>
      <c r="C33" s="166"/>
      <c r="D33" s="166"/>
      <c r="E33" s="166"/>
      <c r="F33" s="166"/>
      <c r="G33" s="166"/>
      <c r="H33" s="166"/>
      <c r="I33" s="166"/>
      <c r="J33" s="166"/>
      <c r="K33" s="166"/>
      <c r="L33" s="166"/>
      <c r="M33" s="166"/>
      <c r="N33" s="167"/>
      <c r="O33" s="11"/>
      <c r="P33" s="11"/>
    </row>
    <row r="34" spans="1:16" ht="12.75">
      <c r="A34" s="40"/>
      <c r="B34" s="157" t="s">
        <v>67</v>
      </c>
      <c r="C34" s="162"/>
      <c r="D34" s="162"/>
      <c r="E34" s="162"/>
      <c r="F34" s="162"/>
      <c r="G34" s="162"/>
      <c r="H34" s="162"/>
      <c r="I34" s="162"/>
      <c r="J34" s="162"/>
      <c r="K34" s="162"/>
      <c r="L34" s="162"/>
      <c r="M34" s="162"/>
      <c r="N34" s="168"/>
      <c r="O34" s="11"/>
      <c r="P34" s="11"/>
    </row>
    <row r="35" spans="1:16" ht="12.75">
      <c r="A35" s="40"/>
      <c r="B35" s="157" t="s">
        <v>68</v>
      </c>
      <c r="C35" s="162"/>
      <c r="D35" s="162"/>
      <c r="E35" s="162"/>
      <c r="F35" s="162"/>
      <c r="G35" s="162"/>
      <c r="H35" s="162"/>
      <c r="I35" s="162"/>
      <c r="J35" s="162"/>
      <c r="K35" s="162"/>
      <c r="L35" s="162"/>
      <c r="M35" s="162"/>
      <c r="N35" s="168"/>
      <c r="O35" s="11"/>
      <c r="P35" s="11"/>
    </row>
    <row r="36" spans="1:16" ht="13.5" thickBot="1">
      <c r="A36" s="62"/>
      <c r="B36" s="158" t="s">
        <v>69</v>
      </c>
      <c r="C36" s="169"/>
      <c r="D36" s="169"/>
      <c r="E36" s="169"/>
      <c r="F36" s="169"/>
      <c r="G36" s="169"/>
      <c r="H36" s="169"/>
      <c r="I36" s="169"/>
      <c r="J36" s="169"/>
      <c r="K36" s="169"/>
      <c r="L36" s="169"/>
      <c r="M36" s="169"/>
      <c r="N36" s="169"/>
      <c r="O36" s="11"/>
      <c r="P36" s="11"/>
    </row>
    <row r="37" spans="1:16" ht="13.5" thickTop="1">
      <c r="A37" s="57"/>
      <c r="B37" s="63" t="s">
        <v>70</v>
      </c>
      <c r="C37" s="145">
        <f>C29-C33</f>
        <v>0</v>
      </c>
      <c r="D37" s="145">
        <f aca="true" t="shared" si="24" ref="D37:N37">D29-D33</f>
        <v>0</v>
      </c>
      <c r="E37" s="145">
        <f t="shared" si="24"/>
        <v>0</v>
      </c>
      <c r="F37" s="145">
        <f t="shared" si="24"/>
        <v>0</v>
      </c>
      <c r="G37" s="145">
        <f t="shared" si="24"/>
        <v>0</v>
      </c>
      <c r="H37" s="145">
        <f t="shared" si="24"/>
        <v>0</v>
      </c>
      <c r="I37" s="145">
        <f t="shared" si="24"/>
        <v>0</v>
      </c>
      <c r="J37" s="145">
        <f t="shared" si="24"/>
        <v>0</v>
      </c>
      <c r="K37" s="145">
        <f t="shared" si="24"/>
        <v>0</v>
      </c>
      <c r="L37" s="145">
        <f t="shared" si="24"/>
        <v>0</v>
      </c>
      <c r="M37" s="145">
        <f t="shared" si="24"/>
        <v>0</v>
      </c>
      <c r="N37" s="145">
        <f t="shared" si="24"/>
        <v>0</v>
      </c>
      <c r="O37" s="11"/>
      <c r="P37" s="11"/>
    </row>
    <row r="38" spans="1:16" ht="12.75">
      <c r="A38" s="38"/>
      <c r="B38" s="41" t="s">
        <v>71</v>
      </c>
      <c r="C38" s="146">
        <f aca="true" t="shared" si="25" ref="C38:N38">C30-C34</f>
        <v>0</v>
      </c>
      <c r="D38" s="146">
        <f t="shared" si="25"/>
        <v>0</v>
      </c>
      <c r="E38" s="146">
        <f t="shared" si="25"/>
        <v>0</v>
      </c>
      <c r="F38" s="146">
        <f t="shared" si="25"/>
        <v>0</v>
      </c>
      <c r="G38" s="146">
        <f t="shared" si="25"/>
        <v>0</v>
      </c>
      <c r="H38" s="146">
        <f t="shared" si="25"/>
        <v>0</v>
      </c>
      <c r="I38" s="146">
        <f t="shared" si="25"/>
        <v>0</v>
      </c>
      <c r="J38" s="146">
        <f t="shared" si="25"/>
        <v>0</v>
      </c>
      <c r="K38" s="146">
        <f t="shared" si="25"/>
        <v>0</v>
      </c>
      <c r="L38" s="146">
        <f t="shared" si="25"/>
        <v>0</v>
      </c>
      <c r="M38" s="146">
        <f t="shared" si="25"/>
        <v>0</v>
      </c>
      <c r="N38" s="146">
        <f t="shared" si="25"/>
        <v>0</v>
      </c>
      <c r="O38" s="11"/>
      <c r="P38" s="11"/>
    </row>
    <row r="39" spans="1:16" ht="12.75">
      <c r="A39" s="40"/>
      <c r="B39" s="41" t="s">
        <v>72</v>
      </c>
      <c r="C39" s="146">
        <f aca="true" t="shared" si="26" ref="C39:N39">C31-C35</f>
        <v>0</v>
      </c>
      <c r="D39" s="146">
        <f t="shared" si="26"/>
        <v>0</v>
      </c>
      <c r="E39" s="146">
        <f t="shared" si="26"/>
        <v>0</v>
      </c>
      <c r="F39" s="146">
        <f t="shared" si="26"/>
        <v>0</v>
      </c>
      <c r="G39" s="146">
        <f t="shared" si="26"/>
        <v>0</v>
      </c>
      <c r="H39" s="146">
        <f t="shared" si="26"/>
        <v>0</v>
      </c>
      <c r="I39" s="146">
        <f t="shared" si="26"/>
        <v>0</v>
      </c>
      <c r="J39" s="146">
        <f t="shared" si="26"/>
        <v>0</v>
      </c>
      <c r="K39" s="146">
        <f t="shared" si="26"/>
        <v>0</v>
      </c>
      <c r="L39" s="146">
        <f t="shared" si="26"/>
        <v>0</v>
      </c>
      <c r="M39" s="146">
        <f t="shared" si="26"/>
        <v>0</v>
      </c>
      <c r="N39" s="146">
        <f t="shared" si="26"/>
        <v>0</v>
      </c>
      <c r="O39" s="11"/>
      <c r="P39" s="11"/>
    </row>
    <row r="40" spans="1:16" ht="12.75">
      <c r="A40" s="39"/>
      <c r="B40" s="41" t="s">
        <v>73</v>
      </c>
      <c r="C40" s="146">
        <f aca="true" t="shared" si="27" ref="C40:N40">C32-C36</f>
        <v>0</v>
      </c>
      <c r="D40" s="146">
        <f t="shared" si="27"/>
        <v>0</v>
      </c>
      <c r="E40" s="146">
        <f t="shared" si="27"/>
        <v>0</v>
      </c>
      <c r="F40" s="146">
        <f t="shared" si="27"/>
        <v>0</v>
      </c>
      <c r="G40" s="146">
        <f t="shared" si="27"/>
        <v>0</v>
      </c>
      <c r="H40" s="146">
        <f t="shared" si="27"/>
        <v>0</v>
      </c>
      <c r="I40" s="146">
        <f t="shared" si="27"/>
        <v>0</v>
      </c>
      <c r="J40" s="146">
        <f t="shared" si="27"/>
        <v>0</v>
      </c>
      <c r="K40" s="146">
        <f t="shared" si="27"/>
        <v>0</v>
      </c>
      <c r="L40" s="146">
        <f t="shared" si="27"/>
        <v>0</v>
      </c>
      <c r="M40" s="146">
        <f t="shared" si="27"/>
        <v>0</v>
      </c>
      <c r="N40" s="146">
        <f t="shared" si="27"/>
        <v>0</v>
      </c>
      <c r="O40" s="11"/>
      <c r="P40" s="11"/>
    </row>
    <row r="41" spans="1:16" ht="12.75">
      <c r="A41" s="19"/>
      <c r="B41" s="23"/>
      <c r="C41" s="21"/>
      <c r="D41" s="21"/>
      <c r="E41" s="21"/>
      <c r="F41" s="21"/>
      <c r="G41" s="21"/>
      <c r="H41" s="21"/>
      <c r="I41" s="21"/>
      <c r="J41" s="21"/>
      <c r="K41" s="21"/>
      <c r="L41" s="21"/>
      <c r="M41" s="21"/>
      <c r="N41" s="11"/>
      <c r="O41" s="11"/>
      <c r="P41" s="11"/>
    </row>
    <row r="42" spans="1:16" ht="15">
      <c r="A42" s="3"/>
      <c r="B42" s="24" t="s">
        <v>74</v>
      </c>
      <c r="C42" s="25"/>
      <c r="D42" s="25"/>
      <c r="E42" s="25"/>
      <c r="F42" s="25"/>
      <c r="G42" s="25"/>
      <c r="H42" s="25"/>
      <c r="I42" s="25"/>
      <c r="J42" s="25"/>
      <c r="K42" s="25"/>
      <c r="L42" s="25"/>
      <c r="M42" s="25"/>
      <c r="N42" s="16"/>
      <c r="O42" s="11"/>
      <c r="P42" s="11" t="s">
        <v>75</v>
      </c>
    </row>
    <row r="43" spans="1:16" ht="12.75">
      <c r="A43" s="35">
        <v>1</v>
      </c>
      <c r="B43" s="34" t="s">
        <v>76</v>
      </c>
      <c r="C43" s="143"/>
      <c r="D43" s="143"/>
      <c r="E43" s="143"/>
      <c r="F43" s="143"/>
      <c r="G43" s="143"/>
      <c r="H43" s="143"/>
      <c r="I43" s="143"/>
      <c r="J43" s="143"/>
      <c r="K43" s="143"/>
      <c r="L43" s="143"/>
      <c r="M43" s="143"/>
      <c r="N43" s="143"/>
      <c r="O43" s="11">
        <v>1</v>
      </c>
      <c r="P43" s="4" t="s">
        <v>77</v>
      </c>
    </row>
    <row r="44" spans="1:16" ht="12.75">
      <c r="A44" s="35">
        <f aca="true" t="shared" si="28" ref="A44:A75">1+A43</f>
        <v>2</v>
      </c>
      <c r="B44" s="34" t="s">
        <v>78</v>
      </c>
      <c r="C44" s="143"/>
      <c r="D44" s="143"/>
      <c r="E44" s="143"/>
      <c r="F44" s="143"/>
      <c r="G44" s="143"/>
      <c r="H44" s="143"/>
      <c r="I44" s="143"/>
      <c r="J44" s="143"/>
      <c r="K44" s="143"/>
      <c r="L44" s="143"/>
      <c r="M44" s="143"/>
      <c r="N44" s="143"/>
      <c r="O44" s="11">
        <f aca="true" t="shared" si="29" ref="O44:O75">1+O43</f>
        <v>2</v>
      </c>
      <c r="P44" s="4" t="s">
        <v>79</v>
      </c>
    </row>
    <row r="45" spans="1:16" ht="12.75">
      <c r="A45" s="35">
        <f t="shared" si="28"/>
        <v>3</v>
      </c>
      <c r="B45" s="34" t="s">
        <v>80</v>
      </c>
      <c r="C45" s="143"/>
      <c r="D45" s="143"/>
      <c r="E45" s="143"/>
      <c r="F45" s="143"/>
      <c r="G45" s="143"/>
      <c r="H45" s="143"/>
      <c r="I45" s="143"/>
      <c r="J45" s="143"/>
      <c r="K45" s="143"/>
      <c r="L45" s="143"/>
      <c r="M45" s="143"/>
      <c r="N45" s="143"/>
      <c r="O45" s="11">
        <f t="shared" si="29"/>
        <v>3</v>
      </c>
      <c r="P45" s="4" t="s">
        <v>81</v>
      </c>
    </row>
    <row r="46" spans="1:16" ht="12.75">
      <c r="A46" s="35">
        <f t="shared" si="28"/>
        <v>4</v>
      </c>
      <c r="B46" s="34" t="s">
        <v>82</v>
      </c>
      <c r="C46" s="143"/>
      <c r="D46" s="143"/>
      <c r="E46" s="143"/>
      <c r="F46" s="143"/>
      <c r="G46" s="143"/>
      <c r="H46" s="143"/>
      <c r="I46" s="143"/>
      <c r="J46" s="143"/>
      <c r="K46" s="143"/>
      <c r="L46" s="143"/>
      <c r="M46" s="143"/>
      <c r="N46" s="143"/>
      <c r="O46" s="11">
        <f t="shared" si="29"/>
        <v>4</v>
      </c>
      <c r="P46" s="4" t="s">
        <v>83</v>
      </c>
    </row>
    <row r="47" spans="1:16" ht="12.75">
      <c r="A47" s="35">
        <f t="shared" si="28"/>
        <v>5</v>
      </c>
      <c r="B47" s="34" t="s">
        <v>84</v>
      </c>
      <c r="C47" s="143"/>
      <c r="D47" s="143"/>
      <c r="E47" s="143"/>
      <c r="F47" s="143"/>
      <c r="G47" s="143"/>
      <c r="H47" s="143"/>
      <c r="I47" s="143"/>
      <c r="J47" s="143"/>
      <c r="K47" s="143"/>
      <c r="L47" s="143"/>
      <c r="M47" s="143"/>
      <c r="N47" s="143"/>
      <c r="O47" s="11">
        <f t="shared" si="29"/>
        <v>5</v>
      </c>
      <c r="P47" s="4" t="s">
        <v>85</v>
      </c>
    </row>
    <row r="48" spans="1:16" ht="12.75">
      <c r="A48" s="35">
        <f t="shared" si="28"/>
        <v>6</v>
      </c>
      <c r="B48" s="34" t="s">
        <v>86</v>
      </c>
      <c r="C48" s="143"/>
      <c r="D48" s="143"/>
      <c r="E48" s="143"/>
      <c r="F48" s="143"/>
      <c r="G48" s="143"/>
      <c r="H48" s="143"/>
      <c r="I48" s="143"/>
      <c r="J48" s="143"/>
      <c r="K48" s="143"/>
      <c r="L48" s="143"/>
      <c r="M48" s="143"/>
      <c r="N48" s="143"/>
      <c r="O48" s="11">
        <f t="shared" si="29"/>
        <v>6</v>
      </c>
      <c r="P48" s="4" t="s">
        <v>87</v>
      </c>
    </row>
    <row r="49" spans="1:16" ht="12.75">
      <c r="A49" s="35">
        <f t="shared" si="28"/>
        <v>7</v>
      </c>
      <c r="B49" s="34" t="s">
        <v>88</v>
      </c>
      <c r="C49" s="143"/>
      <c r="D49" s="143"/>
      <c r="E49" s="143"/>
      <c r="F49" s="143"/>
      <c r="G49" s="143"/>
      <c r="H49" s="143"/>
      <c r="I49" s="143"/>
      <c r="J49" s="143"/>
      <c r="K49" s="143"/>
      <c r="L49" s="143"/>
      <c r="M49" s="143"/>
      <c r="N49" s="143"/>
      <c r="O49" s="11">
        <f t="shared" si="29"/>
        <v>7</v>
      </c>
      <c r="P49" s="4" t="s">
        <v>89</v>
      </c>
    </row>
    <row r="50" spans="1:16" ht="12.75">
      <c r="A50" s="35">
        <f t="shared" si="28"/>
        <v>8</v>
      </c>
      <c r="B50" s="34" t="s">
        <v>90</v>
      </c>
      <c r="C50" s="143"/>
      <c r="D50" s="143"/>
      <c r="E50" s="143"/>
      <c r="F50" s="143"/>
      <c r="G50" s="143"/>
      <c r="H50" s="143"/>
      <c r="I50" s="143"/>
      <c r="J50" s="143"/>
      <c r="K50" s="143"/>
      <c r="L50" s="143"/>
      <c r="M50" s="143"/>
      <c r="N50" s="143"/>
      <c r="O50" s="11">
        <f t="shared" si="29"/>
        <v>8</v>
      </c>
      <c r="P50" s="4" t="s">
        <v>91</v>
      </c>
    </row>
    <row r="51" spans="1:16" ht="12.75">
      <c r="A51" s="35">
        <f t="shared" si="28"/>
        <v>9</v>
      </c>
      <c r="B51" s="34" t="s">
        <v>92</v>
      </c>
      <c r="C51" s="143"/>
      <c r="D51" s="143"/>
      <c r="E51" s="143"/>
      <c r="F51" s="143"/>
      <c r="G51" s="143"/>
      <c r="H51" s="143"/>
      <c r="I51" s="143"/>
      <c r="J51" s="143"/>
      <c r="K51" s="143"/>
      <c r="L51" s="143"/>
      <c r="M51" s="143"/>
      <c r="N51" s="143"/>
      <c r="O51" s="11">
        <f t="shared" si="29"/>
        <v>9</v>
      </c>
      <c r="P51" s="4" t="s">
        <v>93</v>
      </c>
    </row>
    <row r="52" spans="1:16" ht="12.75">
      <c r="A52" s="35">
        <f t="shared" si="28"/>
        <v>10</v>
      </c>
      <c r="B52" s="34" t="s">
        <v>94</v>
      </c>
      <c r="C52" s="143"/>
      <c r="D52" s="143"/>
      <c r="E52" s="143"/>
      <c r="F52" s="143"/>
      <c r="G52" s="143"/>
      <c r="H52" s="143"/>
      <c r="I52" s="143"/>
      <c r="J52" s="143"/>
      <c r="K52" s="143"/>
      <c r="L52" s="143"/>
      <c r="M52" s="143"/>
      <c r="N52" s="143"/>
      <c r="O52" s="11">
        <f t="shared" si="29"/>
        <v>10</v>
      </c>
      <c r="P52" s="4" t="s">
        <v>95</v>
      </c>
    </row>
    <row r="53" spans="1:16" ht="12.75">
      <c r="A53" s="35">
        <f t="shared" si="28"/>
        <v>11</v>
      </c>
      <c r="B53" s="34" t="s">
        <v>96</v>
      </c>
      <c r="C53" s="143"/>
      <c r="D53" s="143"/>
      <c r="E53" s="143"/>
      <c r="F53" s="143"/>
      <c r="G53" s="143"/>
      <c r="H53" s="143"/>
      <c r="I53" s="143"/>
      <c r="J53" s="143"/>
      <c r="K53" s="143"/>
      <c r="L53" s="143"/>
      <c r="M53" s="143"/>
      <c r="N53" s="143"/>
      <c r="O53" s="11">
        <f t="shared" si="29"/>
        <v>11</v>
      </c>
      <c r="P53" s="4" t="s">
        <v>97</v>
      </c>
    </row>
    <row r="54" spans="1:16" ht="12.75">
      <c r="A54" s="35">
        <f t="shared" si="28"/>
        <v>12</v>
      </c>
      <c r="B54" s="34" t="s">
        <v>98</v>
      </c>
      <c r="C54" s="143"/>
      <c r="D54" s="143"/>
      <c r="E54" s="143"/>
      <c r="F54" s="143"/>
      <c r="G54" s="143"/>
      <c r="H54" s="143"/>
      <c r="I54" s="143"/>
      <c r="J54" s="143"/>
      <c r="K54" s="143"/>
      <c r="L54" s="143"/>
      <c r="M54" s="143"/>
      <c r="N54" s="143"/>
      <c r="O54" s="11">
        <f t="shared" si="29"/>
        <v>12</v>
      </c>
      <c r="P54" s="4" t="s">
        <v>99</v>
      </c>
    </row>
    <row r="55" spans="1:16" ht="12.75">
      <c r="A55" s="35">
        <f t="shared" si="28"/>
        <v>13</v>
      </c>
      <c r="B55" s="34" t="s">
        <v>100</v>
      </c>
      <c r="C55" s="143"/>
      <c r="D55" s="143"/>
      <c r="E55" s="143"/>
      <c r="F55" s="143"/>
      <c r="G55" s="143"/>
      <c r="H55" s="143"/>
      <c r="I55" s="143"/>
      <c r="J55" s="143"/>
      <c r="K55" s="143"/>
      <c r="L55" s="143"/>
      <c r="M55" s="143"/>
      <c r="N55" s="143"/>
      <c r="O55" s="11">
        <f t="shared" si="29"/>
        <v>13</v>
      </c>
      <c r="P55" s="4" t="s">
        <v>101</v>
      </c>
    </row>
    <row r="56" spans="1:16" ht="12.75">
      <c r="A56" s="35">
        <f t="shared" si="28"/>
        <v>14</v>
      </c>
      <c r="B56" s="34" t="s">
        <v>102</v>
      </c>
      <c r="C56" s="143"/>
      <c r="D56" s="143"/>
      <c r="E56" s="143"/>
      <c r="F56" s="143"/>
      <c r="G56" s="143"/>
      <c r="H56" s="143"/>
      <c r="I56" s="143"/>
      <c r="J56" s="143"/>
      <c r="K56" s="143"/>
      <c r="L56" s="143"/>
      <c r="M56" s="143"/>
      <c r="N56" s="143"/>
      <c r="O56" s="11">
        <f t="shared" si="29"/>
        <v>14</v>
      </c>
      <c r="P56" s="4" t="s">
        <v>103</v>
      </c>
    </row>
    <row r="57" spans="1:16" ht="12.75">
      <c r="A57" s="35">
        <f t="shared" si="28"/>
        <v>15</v>
      </c>
      <c r="B57" s="34" t="s">
        <v>104</v>
      </c>
      <c r="C57" s="143"/>
      <c r="D57" s="143"/>
      <c r="E57" s="143"/>
      <c r="F57" s="143"/>
      <c r="G57" s="143"/>
      <c r="H57" s="143"/>
      <c r="I57" s="143"/>
      <c r="J57" s="143"/>
      <c r="K57" s="143"/>
      <c r="L57" s="143"/>
      <c r="M57" s="143"/>
      <c r="N57" s="143"/>
      <c r="O57" s="11">
        <f t="shared" si="29"/>
        <v>15</v>
      </c>
      <c r="P57" s="4" t="s">
        <v>105</v>
      </c>
    </row>
    <row r="58" spans="1:16" ht="12.75">
      <c r="A58" s="35">
        <f t="shared" si="28"/>
        <v>16</v>
      </c>
      <c r="B58" s="34" t="s">
        <v>106</v>
      </c>
      <c r="C58" s="143"/>
      <c r="D58" s="143"/>
      <c r="E58" s="143"/>
      <c r="F58" s="143"/>
      <c r="G58" s="143"/>
      <c r="H58" s="143"/>
      <c r="I58" s="143"/>
      <c r="J58" s="143"/>
      <c r="K58" s="143"/>
      <c r="L58" s="143"/>
      <c r="M58" s="143"/>
      <c r="N58" s="143"/>
      <c r="O58" s="11">
        <f t="shared" si="29"/>
        <v>16</v>
      </c>
      <c r="P58" s="4" t="s">
        <v>107</v>
      </c>
    </row>
    <row r="59" spans="1:16" ht="12.75">
      <c r="A59" s="35">
        <f t="shared" si="28"/>
        <v>17</v>
      </c>
      <c r="B59" s="34" t="s">
        <v>108</v>
      </c>
      <c r="C59" s="143"/>
      <c r="D59" s="143"/>
      <c r="E59" s="143"/>
      <c r="F59" s="143"/>
      <c r="G59" s="143"/>
      <c r="H59" s="143"/>
      <c r="I59" s="143"/>
      <c r="J59" s="143"/>
      <c r="K59" s="143"/>
      <c r="L59" s="143"/>
      <c r="M59" s="143"/>
      <c r="N59" s="143"/>
      <c r="O59" s="11">
        <f t="shared" si="29"/>
        <v>17</v>
      </c>
      <c r="P59" s="4" t="s">
        <v>109</v>
      </c>
    </row>
    <row r="60" spans="1:16" ht="12.75">
      <c r="A60" s="35">
        <f t="shared" si="28"/>
        <v>18</v>
      </c>
      <c r="B60" s="34" t="s">
        <v>110</v>
      </c>
      <c r="C60" s="143"/>
      <c r="D60" s="143"/>
      <c r="E60" s="143"/>
      <c r="F60" s="143"/>
      <c r="G60" s="143"/>
      <c r="H60" s="143"/>
      <c r="I60" s="143"/>
      <c r="J60" s="143"/>
      <c r="K60" s="143"/>
      <c r="L60" s="143"/>
      <c r="M60" s="143"/>
      <c r="N60" s="143"/>
      <c r="O60" s="11">
        <f t="shared" si="29"/>
        <v>18</v>
      </c>
      <c r="P60" s="4" t="s">
        <v>111</v>
      </c>
    </row>
    <row r="61" spans="1:16" ht="12.75">
      <c r="A61" s="35">
        <f t="shared" si="28"/>
        <v>19</v>
      </c>
      <c r="B61" s="34" t="s">
        <v>112</v>
      </c>
      <c r="C61" s="143"/>
      <c r="D61" s="143"/>
      <c r="E61" s="143"/>
      <c r="F61" s="143"/>
      <c r="G61" s="143"/>
      <c r="H61" s="143"/>
      <c r="I61" s="143"/>
      <c r="J61" s="143"/>
      <c r="K61" s="143"/>
      <c r="L61" s="143"/>
      <c r="M61" s="143"/>
      <c r="N61" s="143"/>
      <c r="O61" s="11">
        <f t="shared" si="29"/>
        <v>19</v>
      </c>
      <c r="P61" s="4" t="s">
        <v>113</v>
      </c>
    </row>
    <row r="62" spans="1:16" ht="12.75">
      <c r="A62" s="35">
        <f t="shared" si="28"/>
        <v>20</v>
      </c>
      <c r="B62" s="34" t="s">
        <v>114</v>
      </c>
      <c r="C62" s="143"/>
      <c r="D62" s="143"/>
      <c r="E62" s="143"/>
      <c r="F62" s="143"/>
      <c r="G62" s="143"/>
      <c r="H62" s="143"/>
      <c r="I62" s="143"/>
      <c r="J62" s="143"/>
      <c r="K62" s="143"/>
      <c r="L62" s="143"/>
      <c r="M62" s="143"/>
      <c r="N62" s="143"/>
      <c r="O62" s="11">
        <f t="shared" si="29"/>
        <v>20</v>
      </c>
      <c r="P62" s="4" t="s">
        <v>115</v>
      </c>
    </row>
    <row r="63" spans="1:16" ht="12.75">
      <c r="A63" s="35">
        <f t="shared" si="28"/>
        <v>21</v>
      </c>
      <c r="B63" s="34" t="s">
        <v>116</v>
      </c>
      <c r="C63" s="143"/>
      <c r="D63" s="143"/>
      <c r="E63" s="143"/>
      <c r="F63" s="143"/>
      <c r="G63" s="143"/>
      <c r="H63" s="143"/>
      <c r="I63" s="143"/>
      <c r="J63" s="143"/>
      <c r="K63" s="143"/>
      <c r="L63" s="143"/>
      <c r="M63" s="143"/>
      <c r="N63" s="143"/>
      <c r="O63" s="11">
        <f t="shared" si="29"/>
        <v>21</v>
      </c>
      <c r="P63" s="4" t="s">
        <v>117</v>
      </c>
    </row>
    <row r="64" spans="1:16" ht="12.75">
      <c r="A64" s="35">
        <f t="shared" si="28"/>
        <v>22</v>
      </c>
      <c r="B64" s="34" t="s">
        <v>118</v>
      </c>
      <c r="C64" s="143"/>
      <c r="D64" s="143"/>
      <c r="E64" s="143"/>
      <c r="F64" s="143"/>
      <c r="G64" s="143"/>
      <c r="H64" s="143"/>
      <c r="I64" s="143"/>
      <c r="J64" s="143"/>
      <c r="K64" s="143"/>
      <c r="L64" s="143"/>
      <c r="M64" s="143"/>
      <c r="N64" s="143"/>
      <c r="O64" s="11">
        <f t="shared" si="29"/>
        <v>22</v>
      </c>
      <c r="P64" s="4" t="s">
        <v>119</v>
      </c>
    </row>
    <row r="65" spans="1:16" ht="12.75">
      <c r="A65" s="35">
        <f t="shared" si="28"/>
        <v>23</v>
      </c>
      <c r="B65" s="34" t="s">
        <v>120</v>
      </c>
      <c r="C65" s="143"/>
      <c r="D65" s="143"/>
      <c r="E65" s="143"/>
      <c r="F65" s="143"/>
      <c r="G65" s="143"/>
      <c r="H65" s="143"/>
      <c r="I65" s="143"/>
      <c r="J65" s="143"/>
      <c r="K65" s="143"/>
      <c r="L65" s="143"/>
      <c r="M65" s="143"/>
      <c r="N65" s="143"/>
      <c r="O65" s="11">
        <f t="shared" si="29"/>
        <v>23</v>
      </c>
      <c r="P65" s="4" t="s">
        <v>121</v>
      </c>
    </row>
    <row r="66" spans="1:16" ht="12.75">
      <c r="A66" s="35">
        <f t="shared" si="28"/>
        <v>24</v>
      </c>
      <c r="B66" s="34" t="s">
        <v>122</v>
      </c>
      <c r="C66" s="143"/>
      <c r="D66" s="143"/>
      <c r="E66" s="143"/>
      <c r="F66" s="143"/>
      <c r="G66" s="143"/>
      <c r="H66" s="143"/>
      <c r="I66" s="143"/>
      <c r="J66" s="143"/>
      <c r="K66" s="143"/>
      <c r="L66" s="143"/>
      <c r="M66" s="143"/>
      <c r="N66" s="143"/>
      <c r="O66" s="11">
        <f t="shared" si="29"/>
        <v>24</v>
      </c>
      <c r="P66" s="4" t="s">
        <v>123</v>
      </c>
    </row>
    <row r="67" spans="1:16" ht="12.75">
      <c r="A67" s="35">
        <f t="shared" si="28"/>
        <v>25</v>
      </c>
      <c r="B67" s="34" t="s">
        <v>124</v>
      </c>
      <c r="C67" s="143"/>
      <c r="D67" s="143"/>
      <c r="E67" s="143"/>
      <c r="F67" s="143"/>
      <c r="G67" s="143"/>
      <c r="H67" s="143"/>
      <c r="I67" s="143"/>
      <c r="J67" s="143"/>
      <c r="K67" s="143"/>
      <c r="L67" s="143"/>
      <c r="M67" s="143"/>
      <c r="N67" s="143"/>
      <c r="O67" s="11">
        <f t="shared" si="29"/>
        <v>25</v>
      </c>
      <c r="P67" s="4" t="s">
        <v>125</v>
      </c>
    </row>
    <row r="68" spans="1:16" ht="12.75">
      <c r="A68" s="35">
        <f t="shared" si="28"/>
        <v>26</v>
      </c>
      <c r="B68" s="34" t="s">
        <v>126</v>
      </c>
      <c r="C68" s="143"/>
      <c r="D68" s="143"/>
      <c r="E68" s="143"/>
      <c r="F68" s="143"/>
      <c r="G68" s="143"/>
      <c r="H68" s="143"/>
      <c r="I68" s="143"/>
      <c r="J68" s="143"/>
      <c r="K68" s="143"/>
      <c r="L68" s="143"/>
      <c r="M68" s="143"/>
      <c r="N68" s="143"/>
      <c r="O68" s="11">
        <f t="shared" si="29"/>
        <v>26</v>
      </c>
      <c r="P68" s="4" t="s">
        <v>127</v>
      </c>
    </row>
    <row r="69" spans="1:16" ht="12.75">
      <c r="A69" s="35">
        <f t="shared" si="28"/>
        <v>27</v>
      </c>
      <c r="B69" s="34" t="s">
        <v>128</v>
      </c>
      <c r="C69" s="143"/>
      <c r="D69" s="143"/>
      <c r="E69" s="143"/>
      <c r="F69" s="143"/>
      <c r="G69" s="143"/>
      <c r="H69" s="143"/>
      <c r="I69" s="143"/>
      <c r="J69" s="143"/>
      <c r="K69" s="143"/>
      <c r="L69" s="143"/>
      <c r="M69" s="143"/>
      <c r="N69" s="143"/>
      <c r="O69" s="11">
        <f t="shared" si="29"/>
        <v>27</v>
      </c>
      <c r="P69" s="4" t="s">
        <v>129</v>
      </c>
    </row>
    <row r="70" spans="1:16" ht="12.75">
      <c r="A70" s="35">
        <f t="shared" si="28"/>
        <v>28</v>
      </c>
      <c r="B70" s="34" t="s">
        <v>130</v>
      </c>
      <c r="C70" s="143"/>
      <c r="D70" s="143"/>
      <c r="E70" s="143"/>
      <c r="F70" s="143"/>
      <c r="G70" s="143"/>
      <c r="H70" s="143"/>
      <c r="I70" s="143"/>
      <c r="J70" s="143"/>
      <c r="K70" s="143"/>
      <c r="L70" s="143"/>
      <c r="M70" s="143"/>
      <c r="N70" s="143"/>
      <c r="O70" s="11">
        <f t="shared" si="29"/>
        <v>28</v>
      </c>
      <c r="P70" s="4" t="s">
        <v>131</v>
      </c>
    </row>
    <row r="71" spans="1:16" ht="12.75">
      <c r="A71" s="35">
        <f t="shared" si="28"/>
        <v>29</v>
      </c>
      <c r="B71" s="34" t="s">
        <v>132</v>
      </c>
      <c r="C71" s="143"/>
      <c r="D71" s="143"/>
      <c r="E71" s="143"/>
      <c r="F71" s="143"/>
      <c r="G71" s="143"/>
      <c r="H71" s="143"/>
      <c r="I71" s="143"/>
      <c r="J71" s="143"/>
      <c r="K71" s="143"/>
      <c r="L71" s="143"/>
      <c r="M71" s="143"/>
      <c r="N71" s="143"/>
      <c r="O71" s="11">
        <f t="shared" si="29"/>
        <v>29</v>
      </c>
      <c r="P71" s="4" t="s">
        <v>133</v>
      </c>
    </row>
    <row r="72" spans="1:16" ht="12.75">
      <c r="A72" s="35">
        <f t="shared" si="28"/>
        <v>30</v>
      </c>
      <c r="B72" s="34" t="s">
        <v>134</v>
      </c>
      <c r="C72" s="143"/>
      <c r="D72" s="143"/>
      <c r="E72" s="143"/>
      <c r="F72" s="143"/>
      <c r="G72" s="143"/>
      <c r="H72" s="143"/>
      <c r="I72" s="143"/>
      <c r="J72" s="143"/>
      <c r="K72" s="143"/>
      <c r="L72" s="143"/>
      <c r="M72" s="143"/>
      <c r="N72" s="143"/>
      <c r="O72" s="11">
        <f t="shared" si="29"/>
        <v>30</v>
      </c>
      <c r="P72" s="4" t="s">
        <v>135</v>
      </c>
    </row>
    <row r="73" spans="1:16" ht="12.75">
      <c r="A73" s="35">
        <f t="shared" si="28"/>
        <v>31</v>
      </c>
      <c r="B73" s="34" t="s">
        <v>136</v>
      </c>
      <c r="C73" s="143"/>
      <c r="D73" s="143"/>
      <c r="E73" s="143"/>
      <c r="F73" s="143"/>
      <c r="G73" s="143"/>
      <c r="H73" s="143"/>
      <c r="I73" s="143"/>
      <c r="J73" s="143"/>
      <c r="K73" s="143"/>
      <c r="L73" s="143"/>
      <c r="M73" s="143"/>
      <c r="N73" s="143"/>
      <c r="O73" s="11">
        <f t="shared" si="29"/>
        <v>31</v>
      </c>
      <c r="P73" s="4" t="s">
        <v>137</v>
      </c>
    </row>
    <row r="74" spans="1:16" ht="12.75">
      <c r="A74" s="35">
        <f t="shared" si="28"/>
        <v>32</v>
      </c>
      <c r="B74" s="34" t="s">
        <v>138</v>
      </c>
      <c r="C74" s="143"/>
      <c r="D74" s="143"/>
      <c r="E74" s="143"/>
      <c r="F74" s="143"/>
      <c r="G74" s="143"/>
      <c r="H74" s="143"/>
      <c r="I74" s="143"/>
      <c r="J74" s="143"/>
      <c r="K74" s="143"/>
      <c r="L74" s="143"/>
      <c r="M74" s="143"/>
      <c r="N74" s="143"/>
      <c r="O74" s="11">
        <f t="shared" si="29"/>
        <v>32</v>
      </c>
      <c r="P74" s="4" t="s">
        <v>139</v>
      </c>
    </row>
    <row r="75" spans="1:16" ht="12.75">
      <c r="A75" s="35">
        <f t="shared" si="28"/>
        <v>33</v>
      </c>
      <c r="B75" s="34" t="s">
        <v>140</v>
      </c>
      <c r="C75" s="143"/>
      <c r="D75" s="143"/>
      <c r="E75" s="143"/>
      <c r="F75" s="143"/>
      <c r="G75" s="143"/>
      <c r="H75" s="143"/>
      <c r="I75" s="143"/>
      <c r="J75" s="143"/>
      <c r="K75" s="143"/>
      <c r="L75" s="143"/>
      <c r="M75" s="143"/>
      <c r="N75" s="143"/>
      <c r="O75" s="11">
        <f t="shared" si="29"/>
        <v>33</v>
      </c>
      <c r="P75" s="4" t="s">
        <v>141</v>
      </c>
    </row>
    <row r="76" spans="1:16" ht="12.75">
      <c r="A76" s="35">
        <f aca="true" t="shared" si="30" ref="A76:A92">1+A75</f>
        <v>34</v>
      </c>
      <c r="B76" s="34" t="s">
        <v>142</v>
      </c>
      <c r="C76" s="143"/>
      <c r="D76" s="143"/>
      <c r="E76" s="143"/>
      <c r="F76" s="143"/>
      <c r="G76" s="143"/>
      <c r="H76" s="143"/>
      <c r="I76" s="143"/>
      <c r="J76" s="143"/>
      <c r="K76" s="143"/>
      <c r="L76" s="143"/>
      <c r="M76" s="143"/>
      <c r="N76" s="143"/>
      <c r="O76" s="11">
        <f aca="true" t="shared" si="31" ref="O76:O92">1+O75</f>
        <v>34</v>
      </c>
      <c r="P76" s="4" t="s">
        <v>143</v>
      </c>
    </row>
    <row r="77" spans="1:16" ht="12.75">
      <c r="A77" s="35">
        <f t="shared" si="30"/>
        <v>35</v>
      </c>
      <c r="B77" s="34" t="s">
        <v>144</v>
      </c>
      <c r="C77" s="143"/>
      <c r="D77" s="143"/>
      <c r="E77" s="143"/>
      <c r="F77" s="143"/>
      <c r="G77" s="143"/>
      <c r="H77" s="143"/>
      <c r="I77" s="143"/>
      <c r="J77" s="143"/>
      <c r="K77" s="143"/>
      <c r="L77" s="143"/>
      <c r="M77" s="143"/>
      <c r="N77" s="143"/>
      <c r="O77" s="11">
        <f t="shared" si="31"/>
        <v>35</v>
      </c>
      <c r="P77" s="4" t="s">
        <v>145</v>
      </c>
    </row>
    <row r="78" spans="1:16" ht="12.75">
      <c r="A78" s="35">
        <f t="shared" si="30"/>
        <v>36</v>
      </c>
      <c r="B78" s="34" t="s">
        <v>146</v>
      </c>
      <c r="C78" s="143"/>
      <c r="D78" s="143"/>
      <c r="E78" s="143"/>
      <c r="F78" s="143"/>
      <c r="G78" s="143"/>
      <c r="H78" s="143"/>
      <c r="I78" s="143"/>
      <c r="J78" s="143"/>
      <c r="K78" s="143"/>
      <c r="L78" s="143"/>
      <c r="M78" s="143"/>
      <c r="N78" s="143"/>
      <c r="O78" s="11">
        <f t="shared" si="31"/>
        <v>36</v>
      </c>
      <c r="P78" s="4" t="s">
        <v>147</v>
      </c>
    </row>
    <row r="79" spans="1:16" ht="12.75">
      <c r="A79" s="35">
        <f t="shared" si="30"/>
        <v>37</v>
      </c>
      <c r="B79" s="34" t="s">
        <v>148</v>
      </c>
      <c r="C79" s="143"/>
      <c r="D79" s="143"/>
      <c r="E79" s="143"/>
      <c r="F79" s="143"/>
      <c r="G79" s="143"/>
      <c r="H79" s="143"/>
      <c r="I79" s="143"/>
      <c r="J79" s="143"/>
      <c r="K79" s="143"/>
      <c r="L79" s="143"/>
      <c r="M79" s="143"/>
      <c r="N79" s="143"/>
      <c r="O79" s="11">
        <f t="shared" si="31"/>
        <v>37</v>
      </c>
      <c r="P79" s="4" t="s">
        <v>149</v>
      </c>
    </row>
    <row r="80" spans="1:16" ht="12.75">
      <c r="A80" s="35">
        <f t="shared" si="30"/>
        <v>38</v>
      </c>
      <c r="B80" s="34" t="s">
        <v>150</v>
      </c>
      <c r="C80" s="143"/>
      <c r="D80" s="143"/>
      <c r="E80" s="143"/>
      <c r="F80" s="143"/>
      <c r="G80" s="143"/>
      <c r="H80" s="143"/>
      <c r="I80" s="143"/>
      <c r="J80" s="143"/>
      <c r="K80" s="143"/>
      <c r="L80" s="143"/>
      <c r="M80" s="143"/>
      <c r="N80" s="143"/>
      <c r="O80" s="11">
        <f t="shared" si="31"/>
        <v>38</v>
      </c>
      <c r="P80" s="4" t="s">
        <v>151</v>
      </c>
    </row>
    <row r="81" spans="1:16" ht="12.75">
      <c r="A81" s="35">
        <f t="shared" si="30"/>
        <v>39</v>
      </c>
      <c r="B81" s="34" t="s">
        <v>152</v>
      </c>
      <c r="C81" s="143"/>
      <c r="D81" s="143"/>
      <c r="E81" s="143"/>
      <c r="F81" s="143"/>
      <c r="G81" s="143"/>
      <c r="H81" s="143"/>
      <c r="I81" s="143"/>
      <c r="J81" s="143"/>
      <c r="K81" s="143"/>
      <c r="L81" s="143"/>
      <c r="M81" s="143"/>
      <c r="N81" s="143"/>
      <c r="O81" s="11">
        <f t="shared" si="31"/>
        <v>39</v>
      </c>
      <c r="P81" s="4" t="s">
        <v>153</v>
      </c>
    </row>
    <row r="82" spans="1:16" ht="12.75">
      <c r="A82" s="35">
        <f t="shared" si="30"/>
        <v>40</v>
      </c>
      <c r="B82" s="34" t="s">
        <v>154</v>
      </c>
      <c r="C82" s="143"/>
      <c r="D82" s="143"/>
      <c r="E82" s="143"/>
      <c r="F82" s="143"/>
      <c r="G82" s="143"/>
      <c r="H82" s="143"/>
      <c r="I82" s="143"/>
      <c r="J82" s="143"/>
      <c r="K82" s="143"/>
      <c r="L82" s="143"/>
      <c r="M82" s="143"/>
      <c r="N82" s="143"/>
      <c r="O82" s="11">
        <f t="shared" si="31"/>
        <v>40</v>
      </c>
      <c r="P82" s="4" t="s">
        <v>155</v>
      </c>
    </row>
    <row r="83" spans="1:16" ht="12.75">
      <c r="A83" s="35">
        <f t="shared" si="30"/>
        <v>41</v>
      </c>
      <c r="B83" s="34" t="s">
        <v>156</v>
      </c>
      <c r="C83" s="143"/>
      <c r="D83" s="143"/>
      <c r="E83" s="143"/>
      <c r="F83" s="143"/>
      <c r="G83" s="143"/>
      <c r="H83" s="143"/>
      <c r="I83" s="143"/>
      <c r="J83" s="143"/>
      <c r="K83" s="143"/>
      <c r="L83" s="143"/>
      <c r="M83" s="143"/>
      <c r="N83" s="143"/>
      <c r="O83" s="11">
        <f t="shared" si="31"/>
        <v>41</v>
      </c>
      <c r="P83" s="4" t="s">
        <v>157</v>
      </c>
    </row>
    <row r="84" spans="1:16" ht="12.75">
      <c r="A84" s="35">
        <f t="shared" si="30"/>
        <v>42</v>
      </c>
      <c r="B84" s="34" t="s">
        <v>158</v>
      </c>
      <c r="C84" s="143"/>
      <c r="D84" s="143"/>
      <c r="E84" s="143"/>
      <c r="F84" s="143"/>
      <c r="G84" s="143"/>
      <c r="H84" s="143"/>
      <c r="I84" s="143"/>
      <c r="J84" s="143"/>
      <c r="K84" s="143"/>
      <c r="L84" s="143"/>
      <c r="M84" s="143"/>
      <c r="N84" s="143"/>
      <c r="O84" s="11">
        <f t="shared" si="31"/>
        <v>42</v>
      </c>
      <c r="P84" s="4" t="s">
        <v>159</v>
      </c>
    </row>
    <row r="85" spans="1:16" ht="12.75">
      <c r="A85" s="35">
        <f t="shared" si="30"/>
        <v>43</v>
      </c>
      <c r="B85" s="34" t="s">
        <v>160</v>
      </c>
      <c r="C85" s="143"/>
      <c r="D85" s="143"/>
      <c r="E85" s="143"/>
      <c r="F85" s="143"/>
      <c r="G85" s="143"/>
      <c r="H85" s="143"/>
      <c r="I85" s="143"/>
      <c r="J85" s="143"/>
      <c r="K85" s="143"/>
      <c r="L85" s="143"/>
      <c r="M85" s="143"/>
      <c r="N85" s="143"/>
      <c r="O85" s="11">
        <f t="shared" si="31"/>
        <v>43</v>
      </c>
      <c r="P85" s="4" t="s">
        <v>161</v>
      </c>
    </row>
    <row r="86" spans="1:16" ht="12.75">
      <c r="A86" s="35">
        <f t="shared" si="30"/>
        <v>44</v>
      </c>
      <c r="B86" s="34" t="s">
        <v>162</v>
      </c>
      <c r="C86" s="143"/>
      <c r="D86" s="143"/>
      <c r="E86" s="143"/>
      <c r="F86" s="143"/>
      <c r="G86" s="143"/>
      <c r="H86" s="143"/>
      <c r="I86" s="143"/>
      <c r="J86" s="143"/>
      <c r="K86" s="143"/>
      <c r="L86" s="143"/>
      <c r="M86" s="143"/>
      <c r="N86" s="143"/>
      <c r="O86" s="11">
        <f t="shared" si="31"/>
        <v>44</v>
      </c>
      <c r="P86" s="4" t="s">
        <v>163</v>
      </c>
    </row>
    <row r="87" spans="1:16" ht="12.75">
      <c r="A87" s="35">
        <f t="shared" si="30"/>
        <v>45</v>
      </c>
      <c r="B87" s="34" t="s">
        <v>164</v>
      </c>
      <c r="C87" s="143"/>
      <c r="D87" s="143"/>
      <c r="E87" s="143"/>
      <c r="F87" s="143"/>
      <c r="G87" s="143"/>
      <c r="H87" s="143"/>
      <c r="I87" s="143"/>
      <c r="J87" s="143"/>
      <c r="K87" s="143"/>
      <c r="L87" s="143"/>
      <c r="M87" s="143"/>
      <c r="N87" s="143"/>
      <c r="O87" s="11">
        <f t="shared" si="31"/>
        <v>45</v>
      </c>
      <c r="P87" s="4" t="s">
        <v>165</v>
      </c>
    </row>
    <row r="88" spans="1:16" ht="12.75">
      <c r="A88" s="35">
        <f t="shared" si="30"/>
        <v>46</v>
      </c>
      <c r="B88" s="34" t="s">
        <v>166</v>
      </c>
      <c r="C88" s="143"/>
      <c r="D88" s="143"/>
      <c r="E88" s="143"/>
      <c r="F88" s="143"/>
      <c r="G88" s="143"/>
      <c r="H88" s="143"/>
      <c r="I88" s="143"/>
      <c r="J88" s="143"/>
      <c r="K88" s="143"/>
      <c r="L88" s="143"/>
      <c r="M88" s="143"/>
      <c r="N88" s="143"/>
      <c r="O88" s="11">
        <f t="shared" si="31"/>
        <v>46</v>
      </c>
      <c r="P88" s="4" t="s">
        <v>167</v>
      </c>
    </row>
    <row r="89" spans="1:16" ht="12.75">
      <c r="A89" s="35">
        <f t="shared" si="30"/>
        <v>47</v>
      </c>
      <c r="B89" s="34" t="s">
        <v>168</v>
      </c>
      <c r="C89" s="143"/>
      <c r="D89" s="143"/>
      <c r="E89" s="143"/>
      <c r="F89" s="143"/>
      <c r="G89" s="143"/>
      <c r="H89" s="143"/>
      <c r="I89" s="143"/>
      <c r="J89" s="143"/>
      <c r="K89" s="143"/>
      <c r="L89" s="143"/>
      <c r="M89" s="143"/>
      <c r="N89" s="143"/>
      <c r="O89" s="11">
        <f t="shared" si="31"/>
        <v>47</v>
      </c>
      <c r="P89" s="4" t="s">
        <v>169</v>
      </c>
    </row>
    <row r="90" spans="1:16" ht="12.75">
      <c r="A90" s="35">
        <f t="shared" si="30"/>
        <v>48</v>
      </c>
      <c r="B90" s="34" t="s">
        <v>170</v>
      </c>
      <c r="C90" s="143"/>
      <c r="D90" s="143"/>
      <c r="E90" s="143"/>
      <c r="F90" s="143"/>
      <c r="G90" s="143"/>
      <c r="H90" s="143"/>
      <c r="I90" s="143"/>
      <c r="J90" s="143"/>
      <c r="K90" s="143"/>
      <c r="L90" s="143"/>
      <c r="M90" s="143"/>
      <c r="N90" s="143"/>
      <c r="O90" s="11">
        <f t="shared" si="31"/>
        <v>48</v>
      </c>
      <c r="P90" s="4" t="s">
        <v>171</v>
      </c>
    </row>
    <row r="91" spans="1:16" ht="12.75">
      <c r="A91" s="35">
        <f t="shared" si="30"/>
        <v>49</v>
      </c>
      <c r="B91" s="34" t="s">
        <v>172</v>
      </c>
      <c r="C91" s="143"/>
      <c r="D91" s="143"/>
      <c r="E91" s="143"/>
      <c r="F91" s="143"/>
      <c r="G91" s="143"/>
      <c r="H91" s="143"/>
      <c r="I91" s="143"/>
      <c r="J91" s="143"/>
      <c r="K91" s="143"/>
      <c r="L91" s="143"/>
      <c r="M91" s="143"/>
      <c r="N91" s="143"/>
      <c r="O91" s="11">
        <f t="shared" si="31"/>
        <v>49</v>
      </c>
      <c r="P91" s="4" t="s">
        <v>173</v>
      </c>
    </row>
    <row r="92" spans="1:16" ht="13.5" thickBot="1">
      <c r="A92" s="70">
        <f t="shared" si="30"/>
        <v>50</v>
      </c>
      <c r="B92" s="71" t="s">
        <v>174</v>
      </c>
      <c r="C92" s="144"/>
      <c r="D92" s="144"/>
      <c r="E92" s="144"/>
      <c r="F92" s="144"/>
      <c r="G92" s="144"/>
      <c r="H92" s="144"/>
      <c r="I92" s="144"/>
      <c r="J92" s="144"/>
      <c r="K92" s="144"/>
      <c r="L92" s="144"/>
      <c r="M92" s="144"/>
      <c r="N92" s="144"/>
      <c r="O92" s="11">
        <f t="shared" si="31"/>
        <v>50</v>
      </c>
      <c r="P92" s="4" t="s">
        <v>175</v>
      </c>
    </row>
    <row r="93" spans="1:16" ht="13.5" thickTop="1">
      <c r="A93" s="69"/>
      <c r="B93" s="159" t="s">
        <v>176</v>
      </c>
      <c r="C93" s="160">
        <f aca="true" t="shared" si="32" ref="C93:N93">COUNTA(C43:C92)</f>
        <v>0</v>
      </c>
      <c r="D93" s="160">
        <f t="shared" si="32"/>
        <v>0</v>
      </c>
      <c r="E93" s="160">
        <f t="shared" si="32"/>
        <v>0</v>
      </c>
      <c r="F93" s="160">
        <f t="shared" si="32"/>
        <v>0</v>
      </c>
      <c r="G93" s="160">
        <f t="shared" si="32"/>
        <v>0</v>
      </c>
      <c r="H93" s="160">
        <f t="shared" si="32"/>
        <v>0</v>
      </c>
      <c r="I93" s="160">
        <f t="shared" si="32"/>
        <v>0</v>
      </c>
      <c r="J93" s="160">
        <f t="shared" si="32"/>
        <v>0</v>
      </c>
      <c r="K93" s="160">
        <f t="shared" si="32"/>
        <v>0</v>
      </c>
      <c r="L93" s="160">
        <f t="shared" si="32"/>
        <v>0</v>
      </c>
      <c r="M93" s="160">
        <f t="shared" si="32"/>
        <v>0</v>
      </c>
      <c r="N93" s="160">
        <f t="shared" si="32"/>
        <v>0</v>
      </c>
      <c r="O93" s="11"/>
      <c r="P93" s="11"/>
    </row>
    <row r="94" spans="1:16" ht="15.75">
      <c r="A94" s="68"/>
      <c r="B94" s="154" t="s">
        <v>177</v>
      </c>
      <c r="C94" s="161">
        <f>TRUNC(C93/10)</f>
        <v>0</v>
      </c>
      <c r="D94" s="161">
        <f aca="true" t="shared" si="33" ref="D94:N94">TRUNC(D93/10)</f>
        <v>0</v>
      </c>
      <c r="E94" s="161">
        <f t="shared" si="33"/>
        <v>0</v>
      </c>
      <c r="F94" s="161">
        <f t="shared" si="33"/>
        <v>0</v>
      </c>
      <c r="G94" s="161">
        <f t="shared" si="33"/>
        <v>0</v>
      </c>
      <c r="H94" s="161">
        <f t="shared" si="33"/>
        <v>0</v>
      </c>
      <c r="I94" s="161">
        <f t="shared" si="33"/>
        <v>0</v>
      </c>
      <c r="J94" s="161">
        <f t="shared" si="33"/>
        <v>0</v>
      </c>
      <c r="K94" s="161">
        <f t="shared" si="33"/>
        <v>0</v>
      </c>
      <c r="L94" s="161">
        <f t="shared" si="33"/>
        <v>0</v>
      </c>
      <c r="M94" s="161">
        <f t="shared" si="33"/>
        <v>0</v>
      </c>
      <c r="N94" s="161">
        <f t="shared" si="33"/>
        <v>0</v>
      </c>
      <c r="O94" s="11"/>
      <c r="P94" s="11"/>
    </row>
    <row r="95" spans="1:16" ht="15.75">
      <c r="A95" s="37"/>
      <c r="B95" s="157" t="s">
        <v>178</v>
      </c>
      <c r="C95" s="162"/>
      <c r="D95" s="162"/>
      <c r="E95" s="162"/>
      <c r="F95" s="162"/>
      <c r="G95" s="162"/>
      <c r="H95" s="162"/>
      <c r="I95" s="162"/>
      <c r="J95" s="162"/>
      <c r="K95" s="162"/>
      <c r="L95" s="162"/>
      <c r="M95" s="162"/>
      <c r="N95" s="163"/>
      <c r="O95" s="11"/>
      <c r="P95" s="11"/>
    </row>
    <row r="96" spans="1:16" ht="12.75">
      <c r="A96" s="37"/>
      <c r="B96" s="41" t="s">
        <v>240</v>
      </c>
      <c r="C96" s="142">
        <f>TRUNC(C94-C95)</f>
        <v>0</v>
      </c>
      <c r="D96" s="142">
        <f aca="true" t="shared" si="34" ref="D96:N96">TRUNC(D94-D95)</f>
        <v>0</v>
      </c>
      <c r="E96" s="142">
        <f t="shared" si="34"/>
        <v>0</v>
      </c>
      <c r="F96" s="142">
        <f t="shared" si="34"/>
        <v>0</v>
      </c>
      <c r="G96" s="142">
        <f t="shared" si="34"/>
        <v>0</v>
      </c>
      <c r="H96" s="142">
        <f t="shared" si="34"/>
        <v>0</v>
      </c>
      <c r="I96" s="142">
        <f t="shared" si="34"/>
        <v>0</v>
      </c>
      <c r="J96" s="142">
        <f t="shared" si="34"/>
        <v>0</v>
      </c>
      <c r="K96" s="142">
        <f t="shared" si="34"/>
        <v>0</v>
      </c>
      <c r="L96" s="142">
        <f t="shared" si="34"/>
        <v>0</v>
      </c>
      <c r="M96" s="142">
        <f t="shared" si="34"/>
        <v>0</v>
      </c>
      <c r="N96" s="142">
        <f t="shared" si="34"/>
        <v>0</v>
      </c>
      <c r="O96" s="11"/>
      <c r="P96" s="11"/>
    </row>
    <row r="97" spans="2:16" ht="12.75">
      <c r="B97" s="26" t="s">
        <v>179</v>
      </c>
      <c r="C97" s="3" t="s">
        <v>180</v>
      </c>
      <c r="D97" s="22"/>
      <c r="E97" s="22"/>
      <c r="F97" s="22"/>
      <c r="G97" s="22"/>
      <c r="H97" s="22"/>
      <c r="I97" s="22"/>
      <c r="J97" s="22"/>
      <c r="K97" s="11"/>
      <c r="L97" s="11"/>
      <c r="M97" s="11"/>
      <c r="N97" s="11"/>
      <c r="O97" s="11"/>
      <c r="P97" s="11"/>
    </row>
    <row r="98" spans="1:16" ht="12.75">
      <c r="A98" s="22"/>
      <c r="B98" s="27"/>
      <c r="C98" s="3"/>
      <c r="D98" s="3"/>
      <c r="E98" s="22"/>
      <c r="F98" s="22"/>
      <c r="G98" s="22"/>
      <c r="H98" s="22"/>
      <c r="I98" s="22"/>
      <c r="J98" s="22"/>
      <c r="K98" s="11"/>
      <c r="L98" s="11"/>
      <c r="M98" s="11"/>
      <c r="N98" s="11"/>
      <c r="O98" s="11"/>
      <c r="P98" s="11"/>
    </row>
    <row r="99" spans="1:10" ht="12.75">
      <c r="A99" s="3"/>
      <c r="B99" s="26" t="s">
        <v>179</v>
      </c>
      <c r="C99" s="3" t="s">
        <v>181</v>
      </c>
      <c r="D99" s="3"/>
      <c r="E99" s="3"/>
      <c r="F99" s="3"/>
      <c r="G99" s="3"/>
      <c r="H99" s="3"/>
      <c r="I99" s="3"/>
      <c r="J99" s="3"/>
    </row>
    <row r="100" spans="1:10" ht="12.75">
      <c r="A100" s="28" t="s">
        <v>182</v>
      </c>
      <c r="B100" s="12"/>
      <c r="C100" s="3"/>
      <c r="D100" s="3"/>
      <c r="E100" s="3"/>
      <c r="F100" s="3"/>
      <c r="G100" s="3"/>
      <c r="H100" s="3"/>
      <c r="I100" s="3"/>
      <c r="J100" s="3"/>
    </row>
    <row r="101" spans="1:18" ht="15">
      <c r="A101" s="72"/>
      <c r="B101" s="72"/>
      <c r="C101" s="51" t="s">
        <v>183</v>
      </c>
      <c r="D101" s="74"/>
      <c r="E101" s="74"/>
      <c r="F101" s="74"/>
      <c r="G101" s="74"/>
      <c r="H101" s="74"/>
      <c r="I101" s="74"/>
      <c r="J101" s="74"/>
      <c r="K101" s="74"/>
      <c r="L101" s="74"/>
      <c r="M101" s="74"/>
      <c r="N101" s="52"/>
      <c r="O101" s="78" t="s">
        <v>184</v>
      </c>
      <c r="P101" s="79"/>
      <c r="Q101" s="80"/>
      <c r="R101" s="81"/>
    </row>
    <row r="102" spans="1:18" ht="12.75">
      <c r="A102" s="73" t="s">
        <v>185</v>
      </c>
      <c r="B102" s="73" t="s">
        <v>186</v>
      </c>
      <c r="C102" s="75" t="str">
        <f aca="true" t="shared" si="35" ref="C102:N102">C2</f>
        <v>First Name</v>
      </c>
      <c r="D102" s="75" t="str">
        <f t="shared" si="35"/>
        <v>First</v>
      </c>
      <c r="E102" s="75" t="str">
        <f t="shared" si="35"/>
        <v>First</v>
      </c>
      <c r="F102" s="75" t="str">
        <f t="shared" si="35"/>
        <v>First</v>
      </c>
      <c r="G102" s="75" t="str">
        <f t="shared" si="35"/>
        <v>First</v>
      </c>
      <c r="H102" s="75" t="str">
        <f t="shared" si="35"/>
        <v>First</v>
      </c>
      <c r="I102" s="75" t="str">
        <f t="shared" si="35"/>
        <v>First</v>
      </c>
      <c r="J102" s="75" t="str">
        <f t="shared" si="35"/>
        <v>First</v>
      </c>
      <c r="K102" s="75" t="str">
        <f t="shared" si="35"/>
        <v>First</v>
      </c>
      <c r="L102" s="75" t="str">
        <f t="shared" si="35"/>
        <v>First</v>
      </c>
      <c r="M102" s="75" t="str">
        <f t="shared" si="35"/>
        <v>First</v>
      </c>
      <c r="N102" s="75" t="str">
        <f t="shared" si="35"/>
        <v>First</v>
      </c>
      <c r="O102" s="33" t="s">
        <v>186</v>
      </c>
      <c r="P102" s="76" t="s">
        <v>185</v>
      </c>
      <c r="Q102" s="77" t="s">
        <v>187</v>
      </c>
      <c r="R102" s="75" t="s">
        <v>188</v>
      </c>
    </row>
    <row r="103" spans="1:18" ht="12.75">
      <c r="A103" s="89"/>
      <c r="B103" s="6"/>
      <c r="C103" s="8"/>
      <c r="D103" s="8"/>
      <c r="E103" s="8"/>
      <c r="F103" s="8"/>
      <c r="G103" s="8"/>
      <c r="H103" s="8"/>
      <c r="I103" s="8"/>
      <c r="J103" s="8"/>
      <c r="K103" s="8"/>
      <c r="L103" s="8"/>
      <c r="M103" s="8"/>
      <c r="N103" s="90"/>
      <c r="O103" s="82">
        <f aca="true" t="shared" si="36" ref="O103:O134">B103</f>
        <v>0</v>
      </c>
      <c r="P103" s="14">
        <f aca="true" t="shared" si="37" ref="P103:P134">A103</f>
        <v>0</v>
      </c>
      <c r="Q103" s="7"/>
      <c r="R103" s="83"/>
    </row>
    <row r="104" spans="1:18" ht="12.75">
      <c r="A104" s="91" t="s">
        <v>189</v>
      </c>
      <c r="B104" s="9">
        <v>38534</v>
      </c>
      <c r="C104" s="10" t="s">
        <v>5</v>
      </c>
      <c r="D104" s="10" t="s">
        <v>5</v>
      </c>
      <c r="E104" s="10" t="s">
        <v>5</v>
      </c>
      <c r="F104" s="10" t="s">
        <v>5</v>
      </c>
      <c r="G104" s="10" t="s">
        <v>5</v>
      </c>
      <c r="H104" s="10" t="s">
        <v>5</v>
      </c>
      <c r="I104" s="10" t="s">
        <v>5</v>
      </c>
      <c r="J104" s="10" t="s">
        <v>5</v>
      </c>
      <c r="K104" s="10" t="s">
        <v>5</v>
      </c>
      <c r="L104" s="10" t="s">
        <v>5</v>
      </c>
      <c r="M104" s="10" t="s">
        <v>5</v>
      </c>
      <c r="N104" s="92" t="s">
        <v>5</v>
      </c>
      <c r="O104" s="84">
        <f t="shared" si="36"/>
        <v>38534</v>
      </c>
      <c r="P104" s="14" t="str">
        <f t="shared" si="37"/>
        <v>Den</v>
      </c>
      <c r="Q104" s="7" t="s">
        <v>190</v>
      </c>
      <c r="R104" s="83" t="s">
        <v>191</v>
      </c>
    </row>
    <row r="105" spans="1:18" ht="12.75">
      <c r="A105" s="91"/>
      <c r="B105" s="9"/>
      <c r="C105" s="10"/>
      <c r="D105" s="10"/>
      <c r="E105" s="10"/>
      <c r="F105" s="10"/>
      <c r="G105" s="10"/>
      <c r="H105" s="10"/>
      <c r="I105" s="10"/>
      <c r="J105" s="10"/>
      <c r="K105" s="10"/>
      <c r="L105" s="10"/>
      <c r="M105" s="10"/>
      <c r="N105" s="92"/>
      <c r="O105" s="84">
        <f t="shared" si="36"/>
        <v>0</v>
      </c>
      <c r="P105" s="14">
        <f t="shared" si="37"/>
        <v>0</v>
      </c>
      <c r="Q105" s="7"/>
      <c r="R105" s="83"/>
    </row>
    <row r="106" spans="1:18" ht="12.75">
      <c r="A106" s="91" t="s">
        <v>192</v>
      </c>
      <c r="B106" s="9"/>
      <c r="C106" s="10"/>
      <c r="D106" s="10"/>
      <c r="E106" s="10"/>
      <c r="F106" s="10"/>
      <c r="G106" s="10"/>
      <c r="H106" s="10"/>
      <c r="I106" s="10"/>
      <c r="J106" s="10"/>
      <c r="K106" s="10"/>
      <c r="L106" s="10"/>
      <c r="M106" s="10"/>
      <c r="N106" s="92"/>
      <c r="O106" s="84">
        <f t="shared" si="36"/>
        <v>0</v>
      </c>
      <c r="P106" s="14" t="str">
        <f t="shared" si="37"/>
        <v>Pack</v>
      </c>
      <c r="Q106" s="7"/>
      <c r="R106" s="83"/>
    </row>
    <row r="107" spans="1:18" ht="12.75">
      <c r="A107" s="91"/>
      <c r="B107" s="9"/>
      <c r="C107" s="10"/>
      <c r="D107" s="10"/>
      <c r="E107" s="10"/>
      <c r="F107" s="10"/>
      <c r="G107" s="10"/>
      <c r="H107" s="10"/>
      <c r="I107" s="10"/>
      <c r="J107" s="10"/>
      <c r="K107" s="10"/>
      <c r="L107" s="10"/>
      <c r="M107" s="10"/>
      <c r="N107" s="92"/>
      <c r="O107" s="84">
        <f t="shared" si="36"/>
        <v>0</v>
      </c>
      <c r="P107" s="14">
        <f t="shared" si="37"/>
        <v>0</v>
      </c>
      <c r="Q107" s="7"/>
      <c r="R107" s="83"/>
    </row>
    <row r="108" spans="1:18" ht="12.75">
      <c r="A108" s="91" t="s">
        <v>193</v>
      </c>
      <c r="B108" s="9"/>
      <c r="C108" s="10"/>
      <c r="D108" s="10"/>
      <c r="E108" s="10"/>
      <c r="F108" s="10"/>
      <c r="G108" s="10"/>
      <c r="H108" s="10"/>
      <c r="I108" s="10"/>
      <c r="J108" s="10"/>
      <c r="K108" s="10"/>
      <c r="L108" s="10"/>
      <c r="M108" s="10"/>
      <c r="N108" s="92"/>
      <c r="O108" s="84">
        <f t="shared" si="36"/>
        <v>0</v>
      </c>
      <c r="P108" s="14" t="str">
        <f t="shared" si="37"/>
        <v>Trip</v>
      </c>
      <c r="Q108" s="7"/>
      <c r="R108" s="83"/>
    </row>
    <row r="109" spans="1:18" ht="12.75">
      <c r="A109" s="91"/>
      <c r="B109" s="9"/>
      <c r="C109" s="10"/>
      <c r="D109" s="10"/>
      <c r="E109" s="10"/>
      <c r="F109" s="10"/>
      <c r="G109" s="10"/>
      <c r="H109" s="10"/>
      <c r="I109" s="10"/>
      <c r="J109" s="10"/>
      <c r="K109" s="10"/>
      <c r="L109" s="10"/>
      <c r="M109" s="10"/>
      <c r="N109" s="92"/>
      <c r="O109" s="84">
        <f t="shared" si="36"/>
        <v>0</v>
      </c>
      <c r="P109" s="14">
        <f t="shared" si="37"/>
        <v>0</v>
      </c>
      <c r="Q109" s="7"/>
      <c r="R109" s="83"/>
    </row>
    <row r="110" spans="1:18" ht="12.75">
      <c r="A110" s="91" t="s">
        <v>194</v>
      </c>
      <c r="B110" s="9"/>
      <c r="C110" s="10"/>
      <c r="D110" s="10"/>
      <c r="E110" s="10"/>
      <c r="F110" s="10"/>
      <c r="G110" s="10"/>
      <c r="H110" s="10"/>
      <c r="I110" s="10"/>
      <c r="J110" s="10"/>
      <c r="K110" s="10"/>
      <c r="L110" s="10"/>
      <c r="M110" s="10"/>
      <c r="N110" s="92"/>
      <c r="O110" s="84">
        <f t="shared" si="36"/>
        <v>0</v>
      </c>
      <c r="P110" s="14" t="str">
        <f t="shared" si="37"/>
        <v>Other</v>
      </c>
      <c r="Q110" s="7"/>
      <c r="R110" s="83"/>
    </row>
    <row r="111" spans="1:18" ht="12.75">
      <c r="A111" s="91"/>
      <c r="B111" s="9"/>
      <c r="C111" s="10"/>
      <c r="D111" s="10"/>
      <c r="E111" s="10"/>
      <c r="F111" s="10"/>
      <c r="G111" s="10"/>
      <c r="H111" s="10"/>
      <c r="I111" s="10"/>
      <c r="J111" s="10"/>
      <c r="K111" s="10"/>
      <c r="L111" s="10"/>
      <c r="M111" s="10"/>
      <c r="N111" s="92"/>
      <c r="O111" s="84">
        <f t="shared" si="36"/>
        <v>0</v>
      </c>
      <c r="P111" s="14">
        <f t="shared" si="37"/>
        <v>0</v>
      </c>
      <c r="Q111" s="7"/>
      <c r="R111" s="83"/>
    </row>
    <row r="112" spans="1:18" ht="12.75">
      <c r="A112" s="91"/>
      <c r="B112" s="9"/>
      <c r="C112" s="10"/>
      <c r="D112" s="10"/>
      <c r="E112" s="10"/>
      <c r="F112" s="10"/>
      <c r="G112" s="10"/>
      <c r="H112" s="10"/>
      <c r="I112" s="10"/>
      <c r="J112" s="10"/>
      <c r="K112" s="10"/>
      <c r="L112" s="10"/>
      <c r="M112" s="10"/>
      <c r="N112" s="92"/>
      <c r="O112" s="84">
        <f t="shared" si="36"/>
        <v>0</v>
      </c>
      <c r="P112" s="14">
        <f t="shared" si="37"/>
        <v>0</v>
      </c>
      <c r="Q112" s="7"/>
      <c r="R112" s="83"/>
    </row>
    <row r="113" spans="1:18" ht="12.75">
      <c r="A113" s="91"/>
      <c r="B113" s="9"/>
      <c r="C113" s="10"/>
      <c r="D113" s="10"/>
      <c r="E113" s="10"/>
      <c r="F113" s="10"/>
      <c r="G113" s="10"/>
      <c r="H113" s="10"/>
      <c r="I113" s="10"/>
      <c r="J113" s="10"/>
      <c r="K113" s="10"/>
      <c r="L113" s="10"/>
      <c r="M113" s="10"/>
      <c r="N113" s="92"/>
      <c r="O113" s="84">
        <f t="shared" si="36"/>
        <v>0</v>
      </c>
      <c r="P113" s="14">
        <f t="shared" si="37"/>
        <v>0</v>
      </c>
      <c r="Q113" s="7"/>
      <c r="R113" s="83"/>
    </row>
    <row r="114" spans="1:18" ht="12.75">
      <c r="A114" s="91"/>
      <c r="B114" s="9"/>
      <c r="C114" s="10"/>
      <c r="D114" s="10"/>
      <c r="E114" s="10"/>
      <c r="F114" s="10"/>
      <c r="G114" s="10"/>
      <c r="H114" s="10"/>
      <c r="I114" s="10"/>
      <c r="J114" s="10"/>
      <c r="K114" s="10"/>
      <c r="L114" s="10"/>
      <c r="M114" s="10"/>
      <c r="N114" s="92"/>
      <c r="O114" s="84">
        <f t="shared" si="36"/>
        <v>0</v>
      </c>
      <c r="P114" s="14">
        <f t="shared" si="37"/>
        <v>0</v>
      </c>
      <c r="Q114" s="7"/>
      <c r="R114" s="83"/>
    </row>
    <row r="115" spans="1:18" ht="12.75">
      <c r="A115" s="91"/>
      <c r="B115" s="9"/>
      <c r="C115" s="10"/>
      <c r="D115" s="10"/>
      <c r="E115" s="10"/>
      <c r="F115" s="10"/>
      <c r="G115" s="10"/>
      <c r="H115" s="10"/>
      <c r="I115" s="10"/>
      <c r="J115" s="10"/>
      <c r="K115" s="10"/>
      <c r="L115" s="10"/>
      <c r="M115" s="10"/>
      <c r="N115" s="92"/>
      <c r="O115" s="84">
        <f t="shared" si="36"/>
        <v>0</v>
      </c>
      <c r="P115" s="14">
        <f t="shared" si="37"/>
        <v>0</v>
      </c>
      <c r="Q115" s="7"/>
      <c r="R115" s="83"/>
    </row>
    <row r="116" spans="1:18" ht="12.75">
      <c r="A116" s="91"/>
      <c r="B116" s="9"/>
      <c r="C116" s="10"/>
      <c r="D116" s="10"/>
      <c r="E116" s="10"/>
      <c r="F116" s="10"/>
      <c r="G116" s="10"/>
      <c r="H116" s="10"/>
      <c r="I116" s="10"/>
      <c r="J116" s="10"/>
      <c r="K116" s="10"/>
      <c r="L116" s="10"/>
      <c r="M116" s="10"/>
      <c r="N116" s="92"/>
      <c r="O116" s="84">
        <f t="shared" si="36"/>
        <v>0</v>
      </c>
      <c r="P116" s="14">
        <f t="shared" si="37"/>
        <v>0</v>
      </c>
      <c r="Q116" s="7"/>
      <c r="R116" s="83"/>
    </row>
    <row r="117" spans="1:18" ht="12.75">
      <c r="A117" s="91"/>
      <c r="B117" s="9"/>
      <c r="C117" s="10"/>
      <c r="D117" s="10"/>
      <c r="E117" s="10"/>
      <c r="F117" s="10"/>
      <c r="G117" s="10"/>
      <c r="H117" s="10"/>
      <c r="I117" s="10"/>
      <c r="J117" s="10"/>
      <c r="K117" s="10"/>
      <c r="L117" s="10"/>
      <c r="M117" s="10"/>
      <c r="N117" s="92"/>
      <c r="O117" s="84">
        <f t="shared" si="36"/>
        <v>0</v>
      </c>
      <c r="P117" s="14">
        <f t="shared" si="37"/>
        <v>0</v>
      </c>
      <c r="Q117" s="7"/>
      <c r="R117" s="83"/>
    </row>
    <row r="118" spans="1:18" ht="12.75">
      <c r="A118" s="91"/>
      <c r="B118" s="9"/>
      <c r="C118" s="10"/>
      <c r="D118" s="10"/>
      <c r="E118" s="10"/>
      <c r="F118" s="10"/>
      <c r="G118" s="10"/>
      <c r="H118" s="10"/>
      <c r="I118" s="10"/>
      <c r="J118" s="10"/>
      <c r="K118" s="10"/>
      <c r="L118" s="10"/>
      <c r="M118" s="10"/>
      <c r="N118" s="92"/>
      <c r="O118" s="84">
        <f t="shared" si="36"/>
        <v>0</v>
      </c>
      <c r="P118" s="14">
        <f t="shared" si="37"/>
        <v>0</v>
      </c>
      <c r="Q118" s="7"/>
      <c r="R118" s="83"/>
    </row>
    <row r="119" spans="1:18" ht="12.75">
      <c r="A119" s="91"/>
      <c r="B119" s="9"/>
      <c r="C119" s="10"/>
      <c r="D119" s="10"/>
      <c r="E119" s="10"/>
      <c r="F119" s="10"/>
      <c r="G119" s="10"/>
      <c r="H119" s="10"/>
      <c r="I119" s="10"/>
      <c r="J119" s="10"/>
      <c r="K119" s="10"/>
      <c r="L119" s="10"/>
      <c r="M119" s="10"/>
      <c r="N119" s="92"/>
      <c r="O119" s="84">
        <f t="shared" si="36"/>
        <v>0</v>
      </c>
      <c r="P119" s="14">
        <f t="shared" si="37"/>
        <v>0</v>
      </c>
      <c r="Q119" s="7"/>
      <c r="R119" s="83"/>
    </row>
    <row r="120" spans="1:18" ht="12.75">
      <c r="A120" s="91"/>
      <c r="B120" s="9"/>
      <c r="C120" s="10"/>
      <c r="D120" s="10"/>
      <c r="E120" s="10"/>
      <c r="F120" s="10"/>
      <c r="G120" s="10"/>
      <c r="H120" s="10"/>
      <c r="I120" s="10"/>
      <c r="J120" s="10"/>
      <c r="K120" s="10"/>
      <c r="L120" s="10"/>
      <c r="M120" s="10"/>
      <c r="N120" s="92"/>
      <c r="O120" s="84">
        <f t="shared" si="36"/>
        <v>0</v>
      </c>
      <c r="P120" s="14">
        <f t="shared" si="37"/>
        <v>0</v>
      </c>
      <c r="Q120" s="7"/>
      <c r="R120" s="83"/>
    </row>
    <row r="121" spans="1:18" ht="12.75">
      <c r="A121" s="91"/>
      <c r="B121" s="9"/>
      <c r="C121" s="10"/>
      <c r="D121" s="10"/>
      <c r="E121" s="10"/>
      <c r="F121" s="10"/>
      <c r="G121" s="10"/>
      <c r="H121" s="10"/>
      <c r="I121" s="10"/>
      <c r="J121" s="10"/>
      <c r="K121" s="10"/>
      <c r="L121" s="10"/>
      <c r="M121" s="10"/>
      <c r="N121" s="92"/>
      <c r="O121" s="84">
        <f t="shared" si="36"/>
        <v>0</v>
      </c>
      <c r="P121" s="14">
        <f t="shared" si="37"/>
        <v>0</v>
      </c>
      <c r="Q121" s="7"/>
      <c r="R121" s="83"/>
    </row>
    <row r="122" spans="1:18" ht="12.75">
      <c r="A122" s="91"/>
      <c r="B122" s="9"/>
      <c r="C122" s="10"/>
      <c r="D122" s="10"/>
      <c r="E122" s="10"/>
      <c r="F122" s="10"/>
      <c r="G122" s="10"/>
      <c r="H122" s="10"/>
      <c r="I122" s="10"/>
      <c r="J122" s="10"/>
      <c r="K122" s="10"/>
      <c r="L122" s="10"/>
      <c r="M122" s="10"/>
      <c r="N122" s="92"/>
      <c r="O122" s="84">
        <f t="shared" si="36"/>
        <v>0</v>
      </c>
      <c r="P122" s="14">
        <f t="shared" si="37"/>
        <v>0</v>
      </c>
      <c r="Q122" s="7"/>
      <c r="R122" s="83"/>
    </row>
    <row r="123" spans="1:18" ht="12.75">
      <c r="A123" s="91"/>
      <c r="B123" s="9"/>
      <c r="C123" s="10"/>
      <c r="D123" s="10"/>
      <c r="E123" s="10"/>
      <c r="F123" s="10"/>
      <c r="G123" s="10"/>
      <c r="H123" s="10"/>
      <c r="I123" s="10"/>
      <c r="J123" s="10"/>
      <c r="K123" s="10"/>
      <c r="L123" s="10"/>
      <c r="M123" s="10"/>
      <c r="N123" s="92"/>
      <c r="O123" s="84">
        <f t="shared" si="36"/>
        <v>0</v>
      </c>
      <c r="P123" s="14">
        <f t="shared" si="37"/>
        <v>0</v>
      </c>
      <c r="Q123" s="7"/>
      <c r="R123" s="83"/>
    </row>
    <row r="124" spans="1:18" ht="12.75">
      <c r="A124" s="91"/>
      <c r="B124" s="9"/>
      <c r="C124" s="10"/>
      <c r="D124" s="10"/>
      <c r="E124" s="10"/>
      <c r="F124" s="10"/>
      <c r="G124" s="10"/>
      <c r="H124" s="10"/>
      <c r="I124" s="10"/>
      <c r="J124" s="10"/>
      <c r="K124" s="10"/>
      <c r="L124" s="10"/>
      <c r="M124" s="10"/>
      <c r="N124" s="92"/>
      <c r="O124" s="84">
        <f t="shared" si="36"/>
        <v>0</v>
      </c>
      <c r="P124" s="14">
        <f t="shared" si="37"/>
        <v>0</v>
      </c>
      <c r="Q124" s="7"/>
      <c r="R124" s="83"/>
    </row>
    <row r="125" spans="1:18" ht="12.75">
      <c r="A125" s="91"/>
      <c r="B125" s="9"/>
      <c r="C125" s="10"/>
      <c r="D125" s="10"/>
      <c r="E125" s="10"/>
      <c r="F125" s="10"/>
      <c r="G125" s="10"/>
      <c r="H125" s="10"/>
      <c r="I125" s="10"/>
      <c r="J125" s="10"/>
      <c r="K125" s="10"/>
      <c r="L125" s="10"/>
      <c r="M125" s="10"/>
      <c r="N125" s="92"/>
      <c r="O125" s="84">
        <f t="shared" si="36"/>
        <v>0</v>
      </c>
      <c r="P125" s="14">
        <f t="shared" si="37"/>
        <v>0</v>
      </c>
      <c r="Q125" s="7"/>
      <c r="R125" s="83"/>
    </row>
    <row r="126" spans="1:18" ht="12.75">
      <c r="A126" s="91"/>
      <c r="B126" s="9"/>
      <c r="C126" s="10"/>
      <c r="D126" s="10"/>
      <c r="E126" s="10"/>
      <c r="F126" s="10"/>
      <c r="G126" s="10"/>
      <c r="H126" s="10"/>
      <c r="I126" s="10"/>
      <c r="J126" s="10"/>
      <c r="K126" s="10"/>
      <c r="L126" s="10"/>
      <c r="M126" s="10"/>
      <c r="N126" s="92"/>
      <c r="O126" s="84">
        <f t="shared" si="36"/>
        <v>0</v>
      </c>
      <c r="P126" s="14">
        <f t="shared" si="37"/>
        <v>0</v>
      </c>
      <c r="Q126" s="7"/>
      <c r="R126" s="83"/>
    </row>
    <row r="127" spans="1:18" ht="12.75">
      <c r="A127" s="91"/>
      <c r="B127" s="9"/>
      <c r="C127" s="10"/>
      <c r="D127" s="10"/>
      <c r="E127" s="10"/>
      <c r="F127" s="10"/>
      <c r="G127" s="10"/>
      <c r="H127" s="10"/>
      <c r="I127" s="10"/>
      <c r="J127" s="10"/>
      <c r="K127" s="10"/>
      <c r="L127" s="10"/>
      <c r="M127" s="10"/>
      <c r="N127" s="92"/>
      <c r="O127" s="84">
        <f t="shared" si="36"/>
        <v>0</v>
      </c>
      <c r="P127" s="14">
        <f t="shared" si="37"/>
        <v>0</v>
      </c>
      <c r="Q127" s="7"/>
      <c r="R127" s="83"/>
    </row>
    <row r="128" spans="1:18" ht="12.75">
      <c r="A128" s="91"/>
      <c r="B128" s="9"/>
      <c r="C128" s="10"/>
      <c r="D128" s="10"/>
      <c r="E128" s="10"/>
      <c r="F128" s="10"/>
      <c r="G128" s="10"/>
      <c r="H128" s="10"/>
      <c r="I128" s="10"/>
      <c r="J128" s="10"/>
      <c r="K128" s="10"/>
      <c r="L128" s="10"/>
      <c r="M128" s="10"/>
      <c r="N128" s="92"/>
      <c r="O128" s="84">
        <f t="shared" si="36"/>
        <v>0</v>
      </c>
      <c r="P128" s="14">
        <f t="shared" si="37"/>
        <v>0</v>
      </c>
      <c r="Q128" s="7"/>
      <c r="R128" s="83"/>
    </row>
    <row r="129" spans="1:18" ht="12.75">
      <c r="A129" s="91"/>
      <c r="B129" s="9"/>
      <c r="C129" s="10"/>
      <c r="D129" s="10"/>
      <c r="E129" s="10"/>
      <c r="F129" s="10"/>
      <c r="G129" s="10"/>
      <c r="H129" s="10"/>
      <c r="I129" s="10"/>
      <c r="J129" s="10"/>
      <c r="K129" s="10"/>
      <c r="L129" s="10"/>
      <c r="M129" s="10"/>
      <c r="N129" s="92"/>
      <c r="O129" s="84">
        <f t="shared" si="36"/>
        <v>0</v>
      </c>
      <c r="P129" s="14">
        <f t="shared" si="37"/>
        <v>0</v>
      </c>
      <c r="Q129" s="7"/>
      <c r="R129" s="83"/>
    </row>
    <row r="130" spans="1:18" ht="12.75">
      <c r="A130" s="91"/>
      <c r="B130" s="9"/>
      <c r="C130" s="10"/>
      <c r="D130" s="10"/>
      <c r="E130" s="10"/>
      <c r="F130" s="10"/>
      <c r="G130" s="10"/>
      <c r="H130" s="10"/>
      <c r="I130" s="10"/>
      <c r="J130" s="10"/>
      <c r="K130" s="10"/>
      <c r="L130" s="10"/>
      <c r="M130" s="10"/>
      <c r="N130" s="92"/>
      <c r="O130" s="84">
        <f t="shared" si="36"/>
        <v>0</v>
      </c>
      <c r="P130" s="14">
        <f t="shared" si="37"/>
        <v>0</v>
      </c>
      <c r="Q130" s="7"/>
      <c r="R130" s="83"/>
    </row>
    <row r="131" spans="1:18" ht="12.75">
      <c r="A131" s="91"/>
      <c r="B131" s="9"/>
      <c r="C131" s="10"/>
      <c r="D131" s="10"/>
      <c r="E131" s="10"/>
      <c r="F131" s="10"/>
      <c r="G131" s="10"/>
      <c r="H131" s="10"/>
      <c r="I131" s="10"/>
      <c r="J131" s="10"/>
      <c r="K131" s="10"/>
      <c r="L131" s="10"/>
      <c r="M131" s="10"/>
      <c r="N131" s="92"/>
      <c r="O131" s="84">
        <f t="shared" si="36"/>
        <v>0</v>
      </c>
      <c r="P131" s="14">
        <f t="shared" si="37"/>
        <v>0</v>
      </c>
      <c r="Q131" s="7"/>
      <c r="R131" s="83"/>
    </row>
    <row r="132" spans="1:18" ht="12.75">
      <c r="A132" s="91"/>
      <c r="B132" s="9"/>
      <c r="C132" s="10"/>
      <c r="D132" s="10"/>
      <c r="E132" s="10"/>
      <c r="F132" s="10"/>
      <c r="G132" s="10"/>
      <c r="H132" s="10"/>
      <c r="I132" s="10"/>
      <c r="J132" s="10"/>
      <c r="K132" s="10"/>
      <c r="L132" s="10"/>
      <c r="M132" s="10"/>
      <c r="N132" s="92"/>
      <c r="O132" s="84">
        <f t="shared" si="36"/>
        <v>0</v>
      </c>
      <c r="P132" s="14">
        <f t="shared" si="37"/>
        <v>0</v>
      </c>
      <c r="Q132" s="7"/>
      <c r="R132" s="83"/>
    </row>
    <row r="133" spans="1:18" ht="12.75">
      <c r="A133" s="91"/>
      <c r="B133" s="9"/>
      <c r="C133" s="10"/>
      <c r="D133" s="10"/>
      <c r="E133" s="10"/>
      <c r="F133" s="10"/>
      <c r="G133" s="10"/>
      <c r="H133" s="10"/>
      <c r="I133" s="10"/>
      <c r="J133" s="10"/>
      <c r="K133" s="10"/>
      <c r="L133" s="10"/>
      <c r="M133" s="10"/>
      <c r="N133" s="92"/>
      <c r="O133" s="84">
        <f t="shared" si="36"/>
        <v>0</v>
      </c>
      <c r="P133" s="14">
        <f t="shared" si="37"/>
        <v>0</v>
      </c>
      <c r="Q133" s="7"/>
      <c r="R133" s="83"/>
    </row>
    <row r="134" spans="1:18" ht="12.75">
      <c r="A134" s="91"/>
      <c r="B134" s="9"/>
      <c r="C134" s="10"/>
      <c r="D134" s="10"/>
      <c r="E134" s="10"/>
      <c r="F134" s="10"/>
      <c r="G134" s="10"/>
      <c r="H134" s="10"/>
      <c r="I134" s="10"/>
      <c r="J134" s="10"/>
      <c r="K134" s="10"/>
      <c r="L134" s="10"/>
      <c r="M134" s="10"/>
      <c r="N134" s="92"/>
      <c r="O134" s="84">
        <f t="shared" si="36"/>
        <v>0</v>
      </c>
      <c r="P134" s="14">
        <f t="shared" si="37"/>
        <v>0</v>
      </c>
      <c r="Q134" s="7"/>
      <c r="R134" s="83"/>
    </row>
    <row r="135" spans="1:18" ht="12.75">
      <c r="A135" s="91"/>
      <c r="B135" s="9"/>
      <c r="C135" s="10"/>
      <c r="D135" s="10"/>
      <c r="E135" s="10"/>
      <c r="F135" s="10"/>
      <c r="G135" s="10"/>
      <c r="H135" s="10"/>
      <c r="I135" s="10"/>
      <c r="J135" s="10"/>
      <c r="K135" s="10"/>
      <c r="L135" s="10"/>
      <c r="M135" s="10"/>
      <c r="N135" s="92"/>
      <c r="O135" s="84">
        <f aca="true" t="shared" si="38" ref="O135:O164">B135</f>
        <v>0</v>
      </c>
      <c r="P135" s="14">
        <f aca="true" t="shared" si="39" ref="P135:P164">A135</f>
        <v>0</v>
      </c>
      <c r="Q135" s="7"/>
      <c r="R135" s="83"/>
    </row>
    <row r="136" spans="1:18" ht="12.75">
      <c r="A136" s="91"/>
      <c r="B136" s="9"/>
      <c r="C136" s="10"/>
      <c r="D136" s="10"/>
      <c r="E136" s="10"/>
      <c r="F136" s="10"/>
      <c r="G136" s="10"/>
      <c r="H136" s="10"/>
      <c r="I136" s="10"/>
      <c r="J136" s="10"/>
      <c r="K136" s="10"/>
      <c r="L136" s="10"/>
      <c r="M136" s="10"/>
      <c r="N136" s="92"/>
      <c r="O136" s="84">
        <f t="shared" si="38"/>
        <v>0</v>
      </c>
      <c r="P136" s="14">
        <f t="shared" si="39"/>
        <v>0</v>
      </c>
      <c r="Q136" s="7"/>
      <c r="R136" s="83"/>
    </row>
    <row r="137" spans="1:18" ht="12.75">
      <c r="A137" s="91"/>
      <c r="B137" s="9"/>
      <c r="C137" s="10"/>
      <c r="D137" s="10"/>
      <c r="E137" s="10"/>
      <c r="F137" s="10"/>
      <c r="G137" s="10"/>
      <c r="H137" s="10"/>
      <c r="I137" s="10"/>
      <c r="J137" s="10"/>
      <c r="K137" s="10"/>
      <c r="L137" s="10"/>
      <c r="M137" s="10"/>
      <c r="N137" s="92"/>
      <c r="O137" s="84">
        <f t="shared" si="38"/>
        <v>0</v>
      </c>
      <c r="P137" s="14">
        <f t="shared" si="39"/>
        <v>0</v>
      </c>
      <c r="Q137" s="7"/>
      <c r="R137" s="83"/>
    </row>
    <row r="138" spans="1:18" ht="12.75">
      <c r="A138" s="91"/>
      <c r="B138" s="9"/>
      <c r="C138" s="10"/>
      <c r="D138" s="10"/>
      <c r="E138" s="10"/>
      <c r="F138" s="10"/>
      <c r="G138" s="10"/>
      <c r="H138" s="10"/>
      <c r="I138" s="10"/>
      <c r="J138" s="10"/>
      <c r="K138" s="10"/>
      <c r="L138" s="10"/>
      <c r="M138" s="10"/>
      <c r="N138" s="92"/>
      <c r="O138" s="84">
        <f t="shared" si="38"/>
        <v>0</v>
      </c>
      <c r="P138" s="14">
        <f t="shared" si="39"/>
        <v>0</v>
      </c>
      <c r="Q138" s="7"/>
      <c r="R138" s="83"/>
    </row>
    <row r="139" spans="1:18" ht="12.75">
      <c r="A139" s="91"/>
      <c r="B139" s="9"/>
      <c r="C139" s="10"/>
      <c r="D139" s="10"/>
      <c r="E139" s="10"/>
      <c r="F139" s="10"/>
      <c r="G139" s="10"/>
      <c r="H139" s="10"/>
      <c r="I139" s="10"/>
      <c r="J139" s="10"/>
      <c r="K139" s="10"/>
      <c r="L139" s="10"/>
      <c r="M139" s="10"/>
      <c r="N139" s="92"/>
      <c r="O139" s="84">
        <f t="shared" si="38"/>
        <v>0</v>
      </c>
      <c r="P139" s="14">
        <f t="shared" si="39"/>
        <v>0</v>
      </c>
      <c r="Q139" s="7"/>
      <c r="R139" s="83"/>
    </row>
    <row r="140" spans="1:18" ht="12.75">
      <c r="A140" s="91"/>
      <c r="B140" s="9"/>
      <c r="C140" s="10"/>
      <c r="D140" s="10"/>
      <c r="E140" s="10"/>
      <c r="F140" s="10"/>
      <c r="G140" s="10"/>
      <c r="H140" s="10"/>
      <c r="I140" s="10"/>
      <c r="J140" s="10"/>
      <c r="K140" s="10"/>
      <c r="L140" s="10"/>
      <c r="M140" s="10"/>
      <c r="N140" s="92"/>
      <c r="O140" s="84">
        <f t="shared" si="38"/>
        <v>0</v>
      </c>
      <c r="P140" s="14">
        <f t="shared" si="39"/>
        <v>0</v>
      </c>
      <c r="Q140" s="7"/>
      <c r="R140" s="83"/>
    </row>
    <row r="141" spans="1:18" ht="12.75">
      <c r="A141" s="91"/>
      <c r="B141" s="9"/>
      <c r="C141" s="10"/>
      <c r="D141" s="10"/>
      <c r="E141" s="10"/>
      <c r="F141" s="10"/>
      <c r="G141" s="10"/>
      <c r="H141" s="10"/>
      <c r="I141" s="10"/>
      <c r="J141" s="10"/>
      <c r="K141" s="10"/>
      <c r="L141" s="10"/>
      <c r="M141" s="10"/>
      <c r="N141" s="92"/>
      <c r="O141" s="84">
        <f t="shared" si="38"/>
        <v>0</v>
      </c>
      <c r="P141" s="14">
        <f t="shared" si="39"/>
        <v>0</v>
      </c>
      <c r="Q141" s="7"/>
      <c r="R141" s="83"/>
    </row>
    <row r="142" spans="1:18" ht="12.75">
      <c r="A142" s="91"/>
      <c r="B142" s="9"/>
      <c r="C142" s="10"/>
      <c r="D142" s="10"/>
      <c r="E142" s="10"/>
      <c r="F142" s="10"/>
      <c r="G142" s="10"/>
      <c r="H142" s="10"/>
      <c r="I142" s="10"/>
      <c r="J142" s="10"/>
      <c r="K142" s="10"/>
      <c r="L142" s="10"/>
      <c r="M142" s="10"/>
      <c r="N142" s="92"/>
      <c r="O142" s="84">
        <f t="shared" si="38"/>
        <v>0</v>
      </c>
      <c r="P142" s="14">
        <f t="shared" si="39"/>
        <v>0</v>
      </c>
      <c r="Q142" s="7"/>
      <c r="R142" s="83"/>
    </row>
    <row r="143" spans="1:18" ht="12.75">
      <c r="A143" s="91"/>
      <c r="B143" s="9"/>
      <c r="C143" s="10"/>
      <c r="D143" s="10"/>
      <c r="E143" s="10"/>
      <c r="F143" s="10"/>
      <c r="G143" s="10"/>
      <c r="H143" s="10"/>
      <c r="I143" s="10"/>
      <c r="J143" s="10"/>
      <c r="K143" s="10"/>
      <c r="L143" s="10"/>
      <c r="M143" s="10"/>
      <c r="N143" s="92"/>
      <c r="O143" s="84">
        <f t="shared" si="38"/>
        <v>0</v>
      </c>
      <c r="P143" s="14">
        <f t="shared" si="39"/>
        <v>0</v>
      </c>
      <c r="Q143" s="7"/>
      <c r="R143" s="83"/>
    </row>
    <row r="144" spans="1:18" ht="12.75">
      <c r="A144" s="91"/>
      <c r="B144" s="9"/>
      <c r="C144" s="10"/>
      <c r="D144" s="10"/>
      <c r="E144" s="10"/>
      <c r="F144" s="10"/>
      <c r="G144" s="10"/>
      <c r="H144" s="10"/>
      <c r="I144" s="10"/>
      <c r="J144" s="10"/>
      <c r="K144" s="10"/>
      <c r="L144" s="10"/>
      <c r="M144" s="10"/>
      <c r="N144" s="92"/>
      <c r="O144" s="84">
        <f t="shared" si="38"/>
        <v>0</v>
      </c>
      <c r="P144" s="14">
        <f t="shared" si="39"/>
        <v>0</v>
      </c>
      <c r="Q144" s="7"/>
      <c r="R144" s="83"/>
    </row>
    <row r="145" spans="1:18" ht="12.75">
      <c r="A145" s="91"/>
      <c r="B145" s="9"/>
      <c r="C145" s="10"/>
      <c r="D145" s="10"/>
      <c r="E145" s="10"/>
      <c r="F145" s="10"/>
      <c r="G145" s="10"/>
      <c r="H145" s="10"/>
      <c r="I145" s="10"/>
      <c r="J145" s="10"/>
      <c r="K145" s="10"/>
      <c r="L145" s="10"/>
      <c r="M145" s="10"/>
      <c r="N145" s="92"/>
      <c r="O145" s="84">
        <f t="shared" si="38"/>
        <v>0</v>
      </c>
      <c r="P145" s="14">
        <f t="shared" si="39"/>
        <v>0</v>
      </c>
      <c r="Q145" s="7"/>
      <c r="R145" s="83"/>
    </row>
    <row r="146" spans="1:18" ht="12.75">
      <c r="A146" s="91"/>
      <c r="B146" s="9"/>
      <c r="C146" s="10"/>
      <c r="D146" s="10"/>
      <c r="E146" s="10"/>
      <c r="F146" s="10"/>
      <c r="G146" s="10"/>
      <c r="H146" s="10"/>
      <c r="I146" s="10"/>
      <c r="J146" s="10"/>
      <c r="K146" s="10"/>
      <c r="L146" s="10"/>
      <c r="M146" s="10"/>
      <c r="N146" s="92"/>
      <c r="O146" s="84">
        <f t="shared" si="38"/>
        <v>0</v>
      </c>
      <c r="P146" s="14">
        <f t="shared" si="39"/>
        <v>0</v>
      </c>
      <c r="Q146" s="7"/>
      <c r="R146" s="83"/>
    </row>
    <row r="147" spans="1:18" ht="12.75">
      <c r="A147" s="91"/>
      <c r="B147" s="9"/>
      <c r="C147" s="10"/>
      <c r="D147" s="10"/>
      <c r="E147" s="10"/>
      <c r="F147" s="10"/>
      <c r="G147" s="10"/>
      <c r="H147" s="10"/>
      <c r="I147" s="10"/>
      <c r="J147" s="10"/>
      <c r="K147" s="10"/>
      <c r="L147" s="10"/>
      <c r="M147" s="10"/>
      <c r="N147" s="92"/>
      <c r="O147" s="84">
        <f t="shared" si="38"/>
        <v>0</v>
      </c>
      <c r="P147" s="14">
        <f t="shared" si="39"/>
        <v>0</v>
      </c>
      <c r="Q147" s="7"/>
      <c r="R147" s="83"/>
    </row>
    <row r="148" spans="1:18" ht="12.75">
      <c r="A148" s="91"/>
      <c r="B148" s="9"/>
      <c r="C148" s="10"/>
      <c r="D148" s="10"/>
      <c r="E148" s="10"/>
      <c r="F148" s="10"/>
      <c r="G148" s="10"/>
      <c r="H148" s="10"/>
      <c r="I148" s="10"/>
      <c r="J148" s="10"/>
      <c r="K148" s="10"/>
      <c r="L148" s="10"/>
      <c r="M148" s="10"/>
      <c r="N148" s="92"/>
      <c r="O148" s="84">
        <f t="shared" si="38"/>
        <v>0</v>
      </c>
      <c r="P148" s="14">
        <f t="shared" si="39"/>
        <v>0</v>
      </c>
      <c r="Q148" s="7"/>
      <c r="R148" s="83"/>
    </row>
    <row r="149" spans="1:18" ht="12.75">
      <c r="A149" s="91"/>
      <c r="B149" s="9"/>
      <c r="C149" s="10"/>
      <c r="D149" s="10"/>
      <c r="E149" s="10"/>
      <c r="F149" s="10"/>
      <c r="G149" s="10"/>
      <c r="H149" s="10"/>
      <c r="I149" s="10"/>
      <c r="J149" s="10"/>
      <c r="K149" s="10"/>
      <c r="L149" s="10"/>
      <c r="M149" s="10"/>
      <c r="N149" s="92"/>
      <c r="O149" s="84">
        <f t="shared" si="38"/>
        <v>0</v>
      </c>
      <c r="P149" s="14">
        <f t="shared" si="39"/>
        <v>0</v>
      </c>
      <c r="Q149" s="7"/>
      <c r="R149" s="83"/>
    </row>
    <row r="150" spans="1:18" ht="12.75">
      <c r="A150" s="91"/>
      <c r="B150" s="9"/>
      <c r="C150" s="10"/>
      <c r="D150" s="10"/>
      <c r="E150" s="10"/>
      <c r="F150" s="10"/>
      <c r="G150" s="10"/>
      <c r="H150" s="10"/>
      <c r="I150" s="10"/>
      <c r="J150" s="10"/>
      <c r="K150" s="10"/>
      <c r="L150" s="10"/>
      <c r="M150" s="10"/>
      <c r="N150" s="92"/>
      <c r="O150" s="84">
        <f t="shared" si="38"/>
        <v>0</v>
      </c>
      <c r="P150" s="14">
        <f t="shared" si="39"/>
        <v>0</v>
      </c>
      <c r="Q150" s="7"/>
      <c r="R150" s="83"/>
    </row>
    <row r="151" spans="1:18" ht="12.75">
      <c r="A151" s="91"/>
      <c r="B151" s="9"/>
      <c r="C151" s="10"/>
      <c r="D151" s="10"/>
      <c r="E151" s="10"/>
      <c r="F151" s="10"/>
      <c r="G151" s="10"/>
      <c r="H151" s="10"/>
      <c r="I151" s="10"/>
      <c r="J151" s="10"/>
      <c r="K151" s="10"/>
      <c r="L151" s="10"/>
      <c r="M151" s="10"/>
      <c r="N151" s="92"/>
      <c r="O151" s="84">
        <f t="shared" si="38"/>
        <v>0</v>
      </c>
      <c r="P151" s="14">
        <f t="shared" si="39"/>
        <v>0</v>
      </c>
      <c r="Q151" s="7"/>
      <c r="R151" s="83"/>
    </row>
    <row r="152" spans="1:18" ht="12.75">
      <c r="A152" s="91"/>
      <c r="B152" s="9"/>
      <c r="C152" s="10"/>
      <c r="D152" s="10"/>
      <c r="E152" s="10"/>
      <c r="F152" s="10"/>
      <c r="G152" s="10"/>
      <c r="H152" s="10"/>
      <c r="I152" s="10"/>
      <c r="J152" s="10"/>
      <c r="K152" s="10"/>
      <c r="L152" s="10"/>
      <c r="M152" s="10"/>
      <c r="N152" s="92"/>
      <c r="O152" s="84">
        <f t="shared" si="38"/>
        <v>0</v>
      </c>
      <c r="P152" s="14">
        <f t="shared" si="39"/>
        <v>0</v>
      </c>
      <c r="Q152" s="7"/>
      <c r="R152" s="83"/>
    </row>
    <row r="153" spans="1:18" ht="12.75">
      <c r="A153" s="91"/>
      <c r="B153" s="9"/>
      <c r="C153" s="10"/>
      <c r="D153" s="10"/>
      <c r="E153" s="10"/>
      <c r="F153" s="10"/>
      <c r="G153" s="10"/>
      <c r="H153" s="10"/>
      <c r="I153" s="10"/>
      <c r="J153" s="10"/>
      <c r="K153" s="10"/>
      <c r="L153" s="10"/>
      <c r="M153" s="10"/>
      <c r="N153" s="92"/>
      <c r="O153" s="84">
        <f t="shared" si="38"/>
        <v>0</v>
      </c>
      <c r="P153" s="14">
        <f t="shared" si="39"/>
        <v>0</v>
      </c>
      <c r="Q153" s="7"/>
      <c r="R153" s="83"/>
    </row>
    <row r="154" spans="1:18" ht="12.75">
      <c r="A154" s="91"/>
      <c r="B154" s="9"/>
      <c r="C154" s="10"/>
      <c r="D154" s="10"/>
      <c r="E154" s="10"/>
      <c r="F154" s="10"/>
      <c r="G154" s="10"/>
      <c r="H154" s="10"/>
      <c r="I154" s="10"/>
      <c r="J154" s="10"/>
      <c r="K154" s="10"/>
      <c r="L154" s="10"/>
      <c r="M154" s="10"/>
      <c r="N154" s="92"/>
      <c r="O154" s="84">
        <f t="shared" si="38"/>
        <v>0</v>
      </c>
      <c r="P154" s="14">
        <f t="shared" si="39"/>
        <v>0</v>
      </c>
      <c r="Q154" s="7"/>
      <c r="R154" s="83"/>
    </row>
    <row r="155" spans="1:18" ht="12.75">
      <c r="A155" s="91"/>
      <c r="B155" s="9"/>
      <c r="C155" s="10"/>
      <c r="D155" s="10"/>
      <c r="E155" s="10"/>
      <c r="F155" s="10"/>
      <c r="G155" s="10"/>
      <c r="H155" s="10"/>
      <c r="I155" s="10"/>
      <c r="J155" s="10"/>
      <c r="K155" s="10"/>
      <c r="L155" s="10"/>
      <c r="M155" s="10"/>
      <c r="N155" s="92"/>
      <c r="O155" s="84">
        <f t="shared" si="38"/>
        <v>0</v>
      </c>
      <c r="P155" s="14">
        <f t="shared" si="39"/>
        <v>0</v>
      </c>
      <c r="Q155" s="7"/>
      <c r="R155" s="83"/>
    </row>
    <row r="156" spans="1:18" ht="12.75">
      <c r="A156" s="91"/>
      <c r="B156" s="9"/>
      <c r="C156" s="10"/>
      <c r="D156" s="10"/>
      <c r="E156" s="10"/>
      <c r="F156" s="10"/>
      <c r="G156" s="10"/>
      <c r="H156" s="10"/>
      <c r="I156" s="10"/>
      <c r="J156" s="10"/>
      <c r="K156" s="10"/>
      <c r="L156" s="10"/>
      <c r="M156" s="10"/>
      <c r="N156" s="92"/>
      <c r="O156" s="84">
        <f t="shared" si="38"/>
        <v>0</v>
      </c>
      <c r="P156" s="14">
        <f t="shared" si="39"/>
        <v>0</v>
      </c>
      <c r="Q156" s="7"/>
      <c r="R156" s="83"/>
    </row>
    <row r="157" spans="1:18" ht="12.75">
      <c r="A157" s="91"/>
      <c r="B157" s="9"/>
      <c r="C157" s="10"/>
      <c r="D157" s="10"/>
      <c r="E157" s="10"/>
      <c r="F157" s="10"/>
      <c r="G157" s="10"/>
      <c r="H157" s="10"/>
      <c r="I157" s="10"/>
      <c r="J157" s="10"/>
      <c r="K157" s="10"/>
      <c r="L157" s="10"/>
      <c r="M157" s="10"/>
      <c r="N157" s="92"/>
      <c r="O157" s="84">
        <f t="shared" si="38"/>
        <v>0</v>
      </c>
      <c r="P157" s="14">
        <f t="shared" si="39"/>
        <v>0</v>
      </c>
      <c r="Q157" s="7"/>
      <c r="R157" s="83"/>
    </row>
    <row r="158" spans="1:18" ht="12.75">
      <c r="A158" s="91"/>
      <c r="B158" s="9"/>
      <c r="C158" s="10"/>
      <c r="D158" s="10"/>
      <c r="E158" s="10"/>
      <c r="F158" s="10"/>
      <c r="G158" s="10"/>
      <c r="H158" s="10"/>
      <c r="I158" s="10"/>
      <c r="J158" s="10"/>
      <c r="K158" s="10"/>
      <c r="L158" s="10"/>
      <c r="M158" s="10"/>
      <c r="N158" s="92"/>
      <c r="O158" s="84">
        <f t="shared" si="38"/>
        <v>0</v>
      </c>
      <c r="P158" s="14">
        <f t="shared" si="39"/>
        <v>0</v>
      </c>
      <c r="Q158" s="7"/>
      <c r="R158" s="83"/>
    </row>
    <row r="159" spans="1:18" ht="12.75">
      <c r="A159" s="91"/>
      <c r="B159" s="9"/>
      <c r="C159" s="10"/>
      <c r="D159" s="10"/>
      <c r="E159" s="10"/>
      <c r="F159" s="10"/>
      <c r="G159" s="10"/>
      <c r="H159" s="10"/>
      <c r="I159" s="10"/>
      <c r="J159" s="10"/>
      <c r="K159" s="10"/>
      <c r="L159" s="10"/>
      <c r="M159" s="10"/>
      <c r="N159" s="92"/>
      <c r="O159" s="84">
        <f t="shared" si="38"/>
        <v>0</v>
      </c>
      <c r="P159" s="14">
        <f t="shared" si="39"/>
        <v>0</v>
      </c>
      <c r="Q159" s="7"/>
      <c r="R159" s="83"/>
    </row>
    <row r="160" spans="1:18" ht="12.75">
      <c r="A160" s="91"/>
      <c r="B160" s="9"/>
      <c r="C160" s="10"/>
      <c r="D160" s="10"/>
      <c r="E160" s="10"/>
      <c r="F160" s="10"/>
      <c r="G160" s="10"/>
      <c r="H160" s="10"/>
      <c r="I160" s="10"/>
      <c r="J160" s="10"/>
      <c r="K160" s="10"/>
      <c r="L160" s="10"/>
      <c r="M160" s="10"/>
      <c r="N160" s="92"/>
      <c r="O160" s="84">
        <f t="shared" si="38"/>
        <v>0</v>
      </c>
      <c r="P160" s="14">
        <f t="shared" si="39"/>
        <v>0</v>
      </c>
      <c r="Q160" s="7"/>
      <c r="R160" s="83"/>
    </row>
    <row r="161" spans="1:18" ht="12.75">
      <c r="A161" s="91"/>
      <c r="B161" s="9"/>
      <c r="C161" s="10"/>
      <c r="D161" s="10"/>
      <c r="E161" s="10"/>
      <c r="F161" s="10"/>
      <c r="G161" s="10"/>
      <c r="H161" s="10"/>
      <c r="I161" s="10"/>
      <c r="J161" s="10"/>
      <c r="K161" s="10"/>
      <c r="L161" s="10"/>
      <c r="M161" s="10"/>
      <c r="N161" s="92"/>
      <c r="O161" s="84">
        <f t="shared" si="38"/>
        <v>0</v>
      </c>
      <c r="P161" s="14">
        <f t="shared" si="39"/>
        <v>0</v>
      </c>
      <c r="Q161" s="7"/>
      <c r="R161" s="83"/>
    </row>
    <row r="162" spans="1:18" ht="12.75">
      <c r="A162" s="91"/>
      <c r="B162" s="9"/>
      <c r="C162" s="10"/>
      <c r="D162" s="10"/>
      <c r="E162" s="10"/>
      <c r="F162" s="10"/>
      <c r="G162" s="10"/>
      <c r="H162" s="10"/>
      <c r="I162" s="10"/>
      <c r="J162" s="10"/>
      <c r="K162" s="10"/>
      <c r="L162" s="10"/>
      <c r="M162" s="10"/>
      <c r="N162" s="92"/>
      <c r="O162" s="84">
        <f t="shared" si="38"/>
        <v>0</v>
      </c>
      <c r="P162" s="14">
        <f t="shared" si="39"/>
        <v>0</v>
      </c>
      <c r="Q162" s="7"/>
      <c r="R162" s="83"/>
    </row>
    <row r="163" spans="1:18" ht="12.75">
      <c r="A163" s="91"/>
      <c r="B163" s="9"/>
      <c r="C163" s="10"/>
      <c r="D163" s="10"/>
      <c r="E163" s="10"/>
      <c r="F163" s="10"/>
      <c r="G163" s="10"/>
      <c r="H163" s="10"/>
      <c r="I163" s="10"/>
      <c r="J163" s="10"/>
      <c r="K163" s="10"/>
      <c r="L163" s="10"/>
      <c r="M163" s="10"/>
      <c r="N163" s="92"/>
      <c r="O163" s="84">
        <f t="shared" si="38"/>
        <v>0</v>
      </c>
      <c r="P163" s="14">
        <f t="shared" si="39"/>
        <v>0</v>
      </c>
      <c r="Q163" s="7"/>
      <c r="R163" s="83"/>
    </row>
    <row r="164" spans="1:18" ht="12.75">
      <c r="A164" s="93"/>
      <c r="B164" s="94"/>
      <c r="C164" s="95"/>
      <c r="D164" s="95"/>
      <c r="E164" s="95"/>
      <c r="F164" s="95"/>
      <c r="G164" s="95"/>
      <c r="H164" s="95"/>
      <c r="I164" s="95"/>
      <c r="J164" s="95"/>
      <c r="K164" s="95"/>
      <c r="L164" s="95"/>
      <c r="M164" s="95"/>
      <c r="N164" s="96"/>
      <c r="O164" s="85">
        <f t="shared" si="38"/>
        <v>0</v>
      </c>
      <c r="P164" s="86">
        <f t="shared" si="39"/>
        <v>0</v>
      </c>
      <c r="Q164" s="87"/>
      <c r="R164" s="88"/>
    </row>
    <row r="165" spans="1:19" ht="12.75">
      <c r="A165" s="29"/>
      <c r="B165" s="11"/>
      <c r="C165" s="18"/>
      <c r="D165" s="18"/>
      <c r="E165" s="18"/>
      <c r="F165" s="18"/>
      <c r="G165" s="18"/>
      <c r="H165" s="18"/>
      <c r="I165" s="18"/>
      <c r="J165" s="18"/>
      <c r="K165" s="18"/>
      <c r="L165" s="18"/>
      <c r="M165" s="18"/>
      <c r="N165" s="18"/>
      <c r="O165" s="31"/>
      <c r="P165" s="11"/>
      <c r="Q165" s="11"/>
      <c r="R165" s="22"/>
      <c r="S165" s="15"/>
    </row>
    <row r="166" spans="1:19" ht="12.75">
      <c r="A166" s="29"/>
      <c r="B166" s="11"/>
      <c r="C166" s="18"/>
      <c r="D166" s="18"/>
      <c r="E166" s="18"/>
      <c r="F166" s="18"/>
      <c r="G166" s="18"/>
      <c r="H166" s="18"/>
      <c r="I166" s="18"/>
      <c r="J166" s="18"/>
      <c r="K166" s="18"/>
      <c r="L166" s="18"/>
      <c r="M166" s="18"/>
      <c r="N166" s="18"/>
      <c r="O166" s="31"/>
      <c r="P166" s="11"/>
      <c r="Q166" s="11"/>
      <c r="R166" s="22"/>
      <c r="S166" s="15"/>
    </row>
    <row r="167" spans="1:19" ht="12.75">
      <c r="A167" s="29"/>
      <c r="B167" s="11"/>
      <c r="C167" s="18"/>
      <c r="D167" s="18"/>
      <c r="E167" s="18"/>
      <c r="F167" s="18"/>
      <c r="G167" s="18"/>
      <c r="H167" s="18"/>
      <c r="I167" s="18"/>
      <c r="J167" s="18"/>
      <c r="K167" s="18"/>
      <c r="L167" s="18"/>
      <c r="M167" s="18"/>
      <c r="N167" s="18"/>
      <c r="O167" s="31"/>
      <c r="P167" s="11"/>
      <c r="Q167" s="11"/>
      <c r="R167" s="22"/>
      <c r="S167" s="15"/>
    </row>
    <row r="168" spans="1:19" ht="12.75">
      <c r="A168" s="29"/>
      <c r="B168" s="11"/>
      <c r="C168" s="18"/>
      <c r="D168" s="18"/>
      <c r="E168" s="18"/>
      <c r="F168" s="18"/>
      <c r="G168" s="18"/>
      <c r="H168" s="18"/>
      <c r="I168" s="18"/>
      <c r="J168" s="18"/>
      <c r="K168" s="18"/>
      <c r="L168" s="18"/>
      <c r="M168" s="18"/>
      <c r="N168" s="18"/>
      <c r="O168" s="31"/>
      <c r="P168" s="11"/>
      <c r="Q168" s="11"/>
      <c r="R168" s="22"/>
      <c r="S168" s="15"/>
    </row>
    <row r="169" spans="1:19" ht="12.75">
      <c r="A169" s="29"/>
      <c r="B169" s="11"/>
      <c r="C169" s="18"/>
      <c r="D169" s="18"/>
      <c r="E169" s="18"/>
      <c r="F169" s="18"/>
      <c r="G169" s="18"/>
      <c r="H169" s="18"/>
      <c r="I169" s="18"/>
      <c r="J169" s="18"/>
      <c r="K169" s="18"/>
      <c r="L169" s="18"/>
      <c r="M169" s="18"/>
      <c r="N169" s="18"/>
      <c r="O169" s="31"/>
      <c r="P169" s="11"/>
      <c r="Q169" s="11"/>
      <c r="R169" s="22"/>
      <c r="S169" s="15"/>
    </row>
    <row r="170" spans="1:19" ht="12.75">
      <c r="A170" s="29"/>
      <c r="B170" s="11"/>
      <c r="F170" s="11"/>
      <c r="G170" s="11"/>
      <c r="K170" s="11"/>
      <c r="L170" s="11"/>
      <c r="M170" s="11"/>
      <c r="N170" s="11"/>
      <c r="O170" s="11"/>
      <c r="P170" s="11"/>
      <c r="Q170" s="11"/>
      <c r="R170" s="22"/>
      <c r="S170" s="15"/>
    </row>
    <row r="171" spans="1:19" ht="12.75">
      <c r="A171" s="29"/>
      <c r="B171" s="11"/>
      <c r="F171" s="11"/>
      <c r="G171" s="11"/>
      <c r="K171" s="11"/>
      <c r="L171" s="11"/>
      <c r="M171" s="11"/>
      <c r="N171" s="11"/>
      <c r="O171" s="11"/>
      <c r="P171" s="11"/>
      <c r="Q171" s="11"/>
      <c r="R171" s="22"/>
      <c r="S171" s="15"/>
    </row>
    <row r="172" spans="1:19" ht="12.75">
      <c r="A172" s="29"/>
      <c r="B172" s="11"/>
      <c r="F172" s="11"/>
      <c r="G172" s="11"/>
      <c r="K172" s="11"/>
      <c r="L172" s="11"/>
      <c r="M172" s="11"/>
      <c r="N172" s="11"/>
      <c r="O172" s="11"/>
      <c r="P172" s="11"/>
      <c r="Q172" s="11"/>
      <c r="R172" s="11"/>
      <c r="S172" s="15"/>
    </row>
    <row r="173" spans="1:19" ht="12.75">
      <c r="A173" s="29"/>
      <c r="B173" s="11"/>
      <c r="F173" s="11"/>
      <c r="G173" s="11"/>
      <c r="K173" s="11"/>
      <c r="L173" s="11"/>
      <c r="M173" s="11"/>
      <c r="N173" s="11"/>
      <c r="O173" s="11"/>
      <c r="P173" s="11"/>
      <c r="Q173" s="11"/>
      <c r="R173" s="11"/>
      <c r="S173" s="15"/>
    </row>
    <row r="174" spans="1:19" ht="12.75">
      <c r="A174" s="29"/>
      <c r="B174" s="11"/>
      <c r="F174" s="11"/>
      <c r="G174" s="11"/>
      <c r="K174" s="11"/>
      <c r="L174" s="11"/>
      <c r="M174" s="11"/>
      <c r="N174" s="11"/>
      <c r="O174" s="11"/>
      <c r="P174" s="11"/>
      <c r="Q174" s="11"/>
      <c r="R174" s="11"/>
      <c r="S174" s="15"/>
    </row>
    <row r="175" spans="1:19" ht="12.75">
      <c r="A175" s="29"/>
      <c r="B175" s="11"/>
      <c r="F175" s="11"/>
      <c r="G175" s="11"/>
      <c r="K175" s="11"/>
      <c r="L175" s="11"/>
      <c r="M175" s="11"/>
      <c r="N175" s="11"/>
      <c r="O175" s="11"/>
      <c r="P175" s="11"/>
      <c r="Q175" s="11"/>
      <c r="R175" s="11"/>
      <c r="S175" s="15"/>
    </row>
    <row r="176" spans="1:19" ht="12.75">
      <c r="A176" s="29"/>
      <c r="B176" s="11"/>
      <c r="F176" s="11"/>
      <c r="G176" s="11"/>
      <c r="K176" s="11"/>
      <c r="L176" s="11"/>
      <c r="M176" s="11"/>
      <c r="N176" s="11"/>
      <c r="O176" s="11"/>
      <c r="P176" s="11"/>
      <c r="Q176" s="11"/>
      <c r="R176" s="11"/>
      <c r="S176" s="15"/>
    </row>
    <row r="177" spans="1:19" ht="12.75">
      <c r="A177" s="29"/>
      <c r="B177" s="11"/>
      <c r="F177" s="11"/>
      <c r="G177" s="11"/>
      <c r="K177" s="11"/>
      <c r="L177" s="11"/>
      <c r="M177" s="11"/>
      <c r="N177" s="11"/>
      <c r="O177" s="11"/>
      <c r="P177" s="11"/>
      <c r="Q177" s="11"/>
      <c r="R177" s="11"/>
      <c r="S177" s="15"/>
    </row>
    <row r="178" spans="1:19" ht="12.75">
      <c r="A178" s="29"/>
      <c r="B178" s="11"/>
      <c r="F178" s="11"/>
      <c r="G178" s="11"/>
      <c r="K178" s="11"/>
      <c r="L178" s="11"/>
      <c r="M178" s="11"/>
      <c r="N178" s="11"/>
      <c r="O178" s="11"/>
      <c r="P178" s="11"/>
      <c r="Q178" s="11"/>
      <c r="R178" s="11"/>
      <c r="S178" s="15"/>
    </row>
    <row r="179" spans="1:19" ht="12.75">
      <c r="A179" s="29"/>
      <c r="B179" s="11"/>
      <c r="F179" s="11"/>
      <c r="G179" s="11"/>
      <c r="K179" s="11"/>
      <c r="L179" s="11"/>
      <c r="M179" s="11"/>
      <c r="N179" s="11"/>
      <c r="O179" s="11"/>
      <c r="P179" s="11"/>
      <c r="Q179" s="11"/>
      <c r="R179" s="11"/>
      <c r="S179" s="15"/>
    </row>
    <row r="180" spans="1:19" ht="12.75">
      <c r="A180" s="29"/>
      <c r="B180" s="11"/>
      <c r="F180" s="11"/>
      <c r="G180" s="11"/>
      <c r="K180" s="11"/>
      <c r="L180" s="11"/>
      <c r="M180" s="11"/>
      <c r="N180" s="11"/>
      <c r="O180" s="11"/>
      <c r="P180" s="11"/>
      <c r="Q180" s="11"/>
      <c r="R180" s="11"/>
      <c r="S180" s="15"/>
    </row>
    <row r="181" spans="1:19" ht="12.75">
      <c r="A181" s="29"/>
      <c r="B181" s="11"/>
      <c r="F181" s="11"/>
      <c r="G181" s="11"/>
      <c r="K181" s="11"/>
      <c r="L181" s="11"/>
      <c r="M181" s="11"/>
      <c r="N181" s="11"/>
      <c r="O181" s="11"/>
      <c r="P181" s="11"/>
      <c r="Q181" s="11"/>
      <c r="R181" s="11"/>
      <c r="S181" s="15"/>
    </row>
    <row r="182" spans="1:19" ht="12.75">
      <c r="A182" s="29"/>
      <c r="B182" s="11"/>
      <c r="F182" s="11"/>
      <c r="G182" s="11"/>
      <c r="K182" s="11"/>
      <c r="L182" s="11"/>
      <c r="M182" s="11"/>
      <c r="N182" s="11"/>
      <c r="O182" s="11"/>
      <c r="P182" s="11"/>
      <c r="Q182" s="11"/>
      <c r="R182" s="11"/>
      <c r="S182" s="15"/>
    </row>
    <row r="183" spans="1:19" ht="12.75">
      <c r="A183" s="29"/>
      <c r="B183" s="11"/>
      <c r="F183" s="11"/>
      <c r="G183" s="11"/>
      <c r="K183" s="11"/>
      <c r="L183" s="11"/>
      <c r="M183" s="11"/>
      <c r="N183" s="11"/>
      <c r="O183" s="11"/>
      <c r="P183" s="11"/>
      <c r="Q183" s="11"/>
      <c r="R183" s="11"/>
      <c r="S183" s="15"/>
    </row>
    <row r="184" spans="1:19" ht="12.75">
      <c r="A184" s="29"/>
      <c r="B184" s="11"/>
      <c r="F184" s="11"/>
      <c r="G184" s="11"/>
      <c r="K184" s="11"/>
      <c r="L184" s="11"/>
      <c r="M184" s="11"/>
      <c r="N184" s="11"/>
      <c r="O184" s="11"/>
      <c r="P184" s="11"/>
      <c r="Q184" s="11"/>
      <c r="R184" s="11"/>
      <c r="S184" s="15"/>
    </row>
    <row r="185" spans="1:19" ht="12.75">
      <c r="A185" s="29"/>
      <c r="B185" s="11"/>
      <c r="F185" s="11"/>
      <c r="G185" s="11"/>
      <c r="K185" s="11"/>
      <c r="L185" s="11"/>
      <c r="M185" s="11"/>
      <c r="N185" s="11"/>
      <c r="O185" s="11"/>
      <c r="P185" s="11"/>
      <c r="Q185" s="11"/>
      <c r="R185" s="11"/>
      <c r="S185" s="15"/>
    </row>
    <row r="186" spans="1:19" ht="12.75">
      <c r="A186" s="29"/>
      <c r="B186" s="11"/>
      <c r="F186" s="11"/>
      <c r="G186" s="11"/>
      <c r="K186" s="11"/>
      <c r="L186" s="11"/>
      <c r="M186" s="11"/>
      <c r="N186" s="11"/>
      <c r="O186" s="11"/>
      <c r="P186" s="11"/>
      <c r="Q186" s="11"/>
      <c r="R186" s="11"/>
      <c r="S186" s="15"/>
    </row>
    <row r="187" spans="1:19" ht="12.75">
      <c r="A187" s="29"/>
      <c r="B187" s="11"/>
      <c r="F187" s="11"/>
      <c r="G187" s="11"/>
      <c r="K187" s="11"/>
      <c r="L187" s="11"/>
      <c r="M187" s="11"/>
      <c r="N187" s="11"/>
      <c r="O187" s="11"/>
      <c r="P187" s="11"/>
      <c r="Q187" s="11"/>
      <c r="R187" s="11"/>
      <c r="S187" s="15"/>
    </row>
    <row r="188" spans="1:19" ht="12.75">
      <c r="A188" s="29"/>
      <c r="B188" s="11"/>
      <c r="F188" s="11"/>
      <c r="G188" s="11"/>
      <c r="K188" s="11"/>
      <c r="L188" s="11"/>
      <c r="M188" s="11"/>
      <c r="N188" s="11"/>
      <c r="O188" s="11"/>
      <c r="P188" s="11"/>
      <c r="Q188" s="11"/>
      <c r="R188" s="11"/>
      <c r="S188" s="15"/>
    </row>
    <row r="189" spans="1:19" ht="12.75">
      <c r="A189" s="29"/>
      <c r="B189" s="11"/>
      <c r="F189" s="11"/>
      <c r="G189" s="11"/>
      <c r="K189" s="11"/>
      <c r="L189" s="11"/>
      <c r="M189" s="11"/>
      <c r="N189" s="11"/>
      <c r="O189" s="11"/>
      <c r="P189" s="11"/>
      <c r="Q189" s="11"/>
      <c r="R189" s="11"/>
      <c r="S189" s="15"/>
    </row>
    <row r="190" spans="1:19" ht="12.75">
      <c r="A190" s="3"/>
      <c r="B190" s="11"/>
      <c r="F190" s="11"/>
      <c r="G190" s="11"/>
      <c r="K190" s="11"/>
      <c r="L190" s="11"/>
      <c r="M190" s="11"/>
      <c r="N190" s="11"/>
      <c r="O190" s="11"/>
      <c r="P190" s="11"/>
      <c r="Q190" s="11"/>
      <c r="R190" s="11"/>
      <c r="S190" s="15"/>
    </row>
    <row r="191" spans="1:19" ht="12.75">
      <c r="A191" s="3"/>
      <c r="B191" s="11"/>
      <c r="F191" s="11"/>
      <c r="G191" s="11"/>
      <c r="K191" s="11"/>
      <c r="L191" s="11"/>
      <c r="M191" s="11"/>
      <c r="N191" s="11"/>
      <c r="O191" s="11"/>
      <c r="P191" s="11"/>
      <c r="Q191" s="11"/>
      <c r="R191" s="11"/>
      <c r="S191" s="15"/>
    </row>
    <row r="192" spans="1:19" ht="12.75">
      <c r="A192" s="3"/>
      <c r="B192" s="11"/>
      <c r="F192" s="11"/>
      <c r="G192" s="11"/>
      <c r="K192" s="11"/>
      <c r="L192" s="11"/>
      <c r="M192" s="11"/>
      <c r="N192" s="11"/>
      <c r="O192" s="11"/>
      <c r="P192" s="11"/>
      <c r="Q192" s="11"/>
      <c r="R192" s="11"/>
      <c r="S192" s="15"/>
    </row>
    <row r="193" spans="1:19" ht="12.75">
      <c r="A193" s="3"/>
      <c r="B193" s="11"/>
      <c r="F193" s="11"/>
      <c r="G193" s="11"/>
      <c r="K193" s="11"/>
      <c r="L193" s="11"/>
      <c r="M193" s="11"/>
      <c r="N193" s="11"/>
      <c r="O193" s="11"/>
      <c r="P193" s="11"/>
      <c r="Q193" s="11"/>
      <c r="R193" s="11"/>
      <c r="S193" s="15"/>
    </row>
    <row r="194" spans="1:19" ht="12.75">
      <c r="A194" s="3"/>
      <c r="B194" s="11"/>
      <c r="F194" s="11"/>
      <c r="G194" s="11"/>
      <c r="K194" s="11"/>
      <c r="L194" s="11"/>
      <c r="M194" s="11"/>
      <c r="N194" s="11"/>
      <c r="O194" s="11"/>
      <c r="P194" s="11"/>
      <c r="Q194" s="11"/>
      <c r="R194" s="11"/>
      <c r="S194" s="15"/>
    </row>
    <row r="195" spans="1:19" ht="12.75">
      <c r="A195" s="3"/>
      <c r="B195" s="11"/>
      <c r="F195" s="11"/>
      <c r="G195" s="11"/>
      <c r="K195" s="11"/>
      <c r="L195" s="11"/>
      <c r="M195" s="11"/>
      <c r="N195" s="11"/>
      <c r="O195" s="11"/>
      <c r="P195" s="11"/>
      <c r="Q195" s="11"/>
      <c r="R195" s="11"/>
      <c r="S195" s="15"/>
    </row>
    <row r="196" spans="1:19" ht="12.75">
      <c r="A196" s="3"/>
      <c r="B196" s="11"/>
      <c r="F196" s="11"/>
      <c r="G196" s="11"/>
      <c r="K196" s="11"/>
      <c r="L196" s="11"/>
      <c r="M196" s="11"/>
      <c r="N196" s="11"/>
      <c r="O196" s="11"/>
      <c r="P196" s="11"/>
      <c r="Q196" s="11"/>
      <c r="R196" s="11"/>
      <c r="S196" s="15"/>
    </row>
    <row r="197" spans="1:19" ht="12.75">
      <c r="A197" s="3"/>
      <c r="B197" s="11"/>
      <c r="F197" s="11"/>
      <c r="G197" s="11"/>
      <c r="K197" s="11"/>
      <c r="L197" s="11"/>
      <c r="M197" s="11"/>
      <c r="N197" s="11"/>
      <c r="O197" s="11"/>
      <c r="P197" s="11"/>
      <c r="Q197" s="11"/>
      <c r="R197" s="11"/>
      <c r="S197" s="15"/>
    </row>
    <row r="198" spans="1:19" ht="12.75">
      <c r="A198" s="3"/>
      <c r="B198" s="11"/>
      <c r="F198" s="11"/>
      <c r="G198" s="11"/>
      <c r="K198" s="11"/>
      <c r="L198" s="11"/>
      <c r="M198" s="11"/>
      <c r="N198" s="11"/>
      <c r="O198" s="11"/>
      <c r="P198" s="11"/>
      <c r="Q198" s="11"/>
      <c r="R198" s="11"/>
      <c r="S198" s="15"/>
    </row>
    <row r="199" spans="1:19" ht="12.75">
      <c r="A199" s="3"/>
      <c r="B199" s="11"/>
      <c r="F199" s="11"/>
      <c r="G199" s="11"/>
      <c r="K199" s="11"/>
      <c r="L199" s="11"/>
      <c r="M199" s="11"/>
      <c r="N199" s="11"/>
      <c r="O199" s="11"/>
      <c r="P199" s="11"/>
      <c r="Q199" s="11"/>
      <c r="R199" s="11"/>
      <c r="S199" s="15"/>
    </row>
    <row r="200" spans="1:19" ht="12.75">
      <c r="A200" s="3"/>
      <c r="B200" s="11"/>
      <c r="F200" s="11"/>
      <c r="G200" s="11"/>
      <c r="K200" s="11"/>
      <c r="L200" s="11"/>
      <c r="M200" s="11"/>
      <c r="N200" s="11"/>
      <c r="O200" s="11"/>
      <c r="P200" s="11"/>
      <c r="Q200" s="11"/>
      <c r="R200" s="11"/>
      <c r="S200" s="15"/>
    </row>
    <row r="201" spans="1:19" ht="12.75">
      <c r="A201" s="3"/>
      <c r="B201" s="11"/>
      <c r="F201" s="11"/>
      <c r="G201" s="11"/>
      <c r="K201" s="11"/>
      <c r="L201" s="11"/>
      <c r="M201" s="11"/>
      <c r="N201" s="11"/>
      <c r="O201" s="11"/>
      <c r="P201" s="11"/>
      <c r="Q201" s="11"/>
      <c r="R201" s="11"/>
      <c r="S201" s="15"/>
    </row>
    <row r="202" spans="1:19" ht="12.75">
      <c r="A202" s="3"/>
      <c r="B202" s="11"/>
      <c r="F202" s="11"/>
      <c r="G202" s="11"/>
      <c r="K202" s="11"/>
      <c r="L202" s="11"/>
      <c r="M202" s="11"/>
      <c r="N202" s="11"/>
      <c r="O202" s="11"/>
      <c r="P202" s="11"/>
      <c r="Q202" s="11"/>
      <c r="R202" s="11"/>
      <c r="S202" s="15"/>
    </row>
    <row r="203" spans="1:19" ht="12.75">
      <c r="A203" s="3"/>
      <c r="B203" s="11"/>
      <c r="F203" s="11"/>
      <c r="G203" s="11"/>
      <c r="K203" s="11"/>
      <c r="L203" s="11"/>
      <c r="M203" s="11"/>
      <c r="N203" s="11"/>
      <c r="O203" s="11"/>
      <c r="P203" s="11"/>
      <c r="Q203" s="11"/>
      <c r="R203" s="11"/>
      <c r="S203" s="15"/>
    </row>
    <row r="259" ht="3" customHeight="1"/>
    <row r="260" ht="12.75" hidden="1"/>
    <row r="261" ht="12.75" hidden="1"/>
    <row r="262" ht="12.75" hidden="1"/>
  </sheetData>
  <sheetProtection sheet="1"/>
  <conditionalFormatting sqref="C43:N93 C25:N32 C21:N23 C17:N19 C13:N15 C9:N11 C5:N7">
    <cfRule type="cellIs" priority="1" dxfId="0" operator="greaterThan" stopIfTrue="1">
      <formula>0</formula>
    </cfRule>
  </conditionalFormatting>
  <conditionalFormatting sqref="C33:N36 C95:N95">
    <cfRule type="cellIs" priority="2" dxfId="0" operator="greaterThan" stopIfTrue="1">
      <formula>0</formula>
    </cfRule>
    <cfRule type="cellIs" priority="3" dxfId="1" operator="lessThan" stopIfTrue="1">
      <formula>0</formula>
    </cfRule>
  </conditionalFormatting>
  <conditionalFormatting sqref="C94:N94">
    <cfRule type="cellIs" priority="4" dxfId="0" operator="greaterThan" stopIfTrue="1">
      <formula>1</formula>
    </cfRule>
  </conditionalFormatting>
  <conditionalFormatting sqref="C37:N40 C96:N96">
    <cfRule type="cellIs" priority="5" dxfId="1" operator="greaterThanOrEqual" stopIfTrue="1">
      <formula>1</formula>
    </cfRule>
    <cfRule type="cellIs" priority="6" dxfId="1" operator="lessThan" stopIfTrue="1">
      <formula>0</formula>
    </cfRule>
  </conditionalFormatting>
  <printOptions/>
  <pageMargins left="0.75" right="0.75" top="1" bottom="1" header="0.5" footer="0.5"/>
  <pageSetup fitToHeight="1" fitToWidth="1"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A1" sqref="A1"/>
    </sheetView>
  </sheetViews>
  <sheetFormatPr defaultColWidth="9.140625" defaultRowHeight="12.75"/>
  <cols>
    <col min="1" max="1" width="3.7109375" style="97" customWidth="1"/>
    <col min="2" max="2" width="29.421875" style="97" customWidth="1"/>
    <col min="3" max="3" width="40.140625" style="97" customWidth="1"/>
    <col min="4" max="4" width="11.28125" style="97" customWidth="1"/>
    <col min="5" max="5" width="19.8515625" style="97" customWidth="1"/>
    <col min="6" max="16384" width="8.7109375" style="97" customWidth="1"/>
  </cols>
  <sheetData>
    <row r="1" spans="2:4" ht="15.75">
      <c r="B1" s="98"/>
      <c r="C1" s="141" t="s">
        <v>195</v>
      </c>
      <c r="D1" s="98"/>
    </row>
    <row r="2" spans="2:4" ht="15.75">
      <c r="B2" s="98"/>
      <c r="C2" s="99" t="s">
        <v>196</v>
      </c>
      <c r="D2" s="98"/>
    </row>
    <row r="3" spans="2:4" ht="15.75">
      <c r="B3" s="100" t="s">
        <v>197</v>
      </c>
      <c r="C3" s="98"/>
      <c r="D3" s="100" t="s">
        <v>198</v>
      </c>
    </row>
    <row r="4" spans="2:4" ht="15.75">
      <c r="B4" s="98"/>
      <c r="C4" s="100" t="s">
        <v>199</v>
      </c>
      <c r="D4" s="98"/>
    </row>
    <row r="6" spans="1:5" ht="29.25" customHeight="1">
      <c r="A6" s="101"/>
      <c r="B6" s="102" t="s">
        <v>200</v>
      </c>
      <c r="C6" s="102" t="s">
        <v>201</v>
      </c>
      <c r="D6" s="102" t="s">
        <v>202</v>
      </c>
      <c r="E6" s="102" t="s">
        <v>203</v>
      </c>
    </row>
    <row r="7" spans="1:5" ht="29.25" customHeight="1">
      <c r="A7" s="103">
        <v>1</v>
      </c>
      <c r="B7" s="104"/>
      <c r="C7" s="104"/>
      <c r="D7" s="104"/>
      <c r="E7" s="104"/>
    </row>
    <row r="8" spans="1:5" ht="29.25" customHeight="1">
      <c r="A8" s="103">
        <v>2</v>
      </c>
      <c r="B8" s="104"/>
      <c r="C8" s="104"/>
      <c r="D8" s="104"/>
      <c r="E8" s="105"/>
    </row>
    <row r="9" spans="1:5" ht="29.25" customHeight="1">
      <c r="A9" s="103">
        <v>3</v>
      </c>
      <c r="B9" s="104"/>
      <c r="C9" s="104"/>
      <c r="D9" s="104"/>
      <c r="E9" s="105"/>
    </row>
    <row r="10" spans="1:5" ht="29.25" customHeight="1">
      <c r="A10" s="103">
        <v>4</v>
      </c>
      <c r="B10" s="104"/>
      <c r="C10" s="104"/>
      <c r="D10" s="104"/>
      <c r="E10" s="105"/>
    </row>
    <row r="11" spans="1:5" ht="29.25" customHeight="1">
      <c r="A11" s="103">
        <v>5</v>
      </c>
      <c r="B11" s="104"/>
      <c r="C11" s="104"/>
      <c r="D11" s="104"/>
      <c r="E11" s="105"/>
    </row>
    <row r="12" spans="1:5" ht="29.25" customHeight="1">
      <c r="A12" s="103">
        <v>6</v>
      </c>
      <c r="B12" s="104"/>
      <c r="C12" s="104"/>
      <c r="D12" s="104"/>
      <c r="E12" s="105"/>
    </row>
    <row r="13" spans="1:5" ht="29.25" customHeight="1">
      <c r="A13" s="103">
        <v>7</v>
      </c>
      <c r="B13" s="104"/>
      <c r="C13" s="104"/>
      <c r="D13" s="104"/>
      <c r="E13" s="105"/>
    </row>
    <row r="14" spans="1:5" ht="29.25" customHeight="1">
      <c r="A14" s="103">
        <v>8</v>
      </c>
      <c r="B14" s="104"/>
      <c r="C14" s="104"/>
      <c r="D14" s="104"/>
      <c r="E14" s="105"/>
    </row>
    <row r="15" spans="1:5" ht="29.25" customHeight="1">
      <c r="A15" s="103">
        <v>9</v>
      </c>
      <c r="B15" s="104"/>
      <c r="C15" s="104"/>
      <c r="D15" s="104"/>
      <c r="E15" s="105"/>
    </row>
    <row r="16" spans="1:5" ht="29.25" customHeight="1">
      <c r="A16" s="103">
        <v>10</v>
      </c>
      <c r="B16" s="104"/>
      <c r="C16" s="104"/>
      <c r="D16" s="104"/>
      <c r="E16" s="105"/>
    </row>
    <row r="17" spans="1:5" ht="29.25" customHeight="1">
      <c r="A17" s="103">
        <v>11</v>
      </c>
      <c r="B17" s="104"/>
      <c r="C17" s="104"/>
      <c r="D17" s="104"/>
      <c r="E17" s="105"/>
    </row>
    <row r="18" spans="1:5" ht="29.25" customHeight="1">
      <c r="A18" s="103">
        <v>12</v>
      </c>
      <c r="B18" s="105"/>
      <c r="C18" s="105"/>
      <c r="D18" s="105"/>
      <c r="E18" s="105"/>
    </row>
    <row r="19" spans="2:5" ht="15">
      <c r="B19" s="106"/>
      <c r="C19" s="106"/>
      <c r="D19" s="106"/>
      <c r="E19" s="106"/>
    </row>
    <row r="20" spans="2:5" ht="15.75">
      <c r="B20" s="107" t="s">
        <v>204</v>
      </c>
      <c r="C20" s="108"/>
      <c r="D20" s="106"/>
      <c r="E20" s="106"/>
    </row>
    <row r="21" spans="2:5" ht="15.75">
      <c r="B21" s="107"/>
      <c r="C21" s="106" t="s">
        <v>205</v>
      </c>
      <c r="D21" s="106"/>
      <c r="E21" s="106"/>
    </row>
    <row r="22" spans="2:5" ht="15.75">
      <c r="B22" s="107" t="s">
        <v>206</v>
      </c>
      <c r="C22" s="97" t="s">
        <v>207</v>
      </c>
      <c r="D22" s="106"/>
      <c r="E22" s="106"/>
    </row>
    <row r="23" spans="2:5" ht="15.75">
      <c r="B23" s="107"/>
      <c r="C23" s="97" t="s">
        <v>208</v>
      </c>
      <c r="D23" s="106"/>
      <c r="E23" s="106"/>
    </row>
    <row r="24" spans="2:5" ht="15.75">
      <c r="B24" s="107"/>
      <c r="D24" s="106"/>
      <c r="E24" s="106"/>
    </row>
    <row r="25" spans="2:5" ht="15.75">
      <c r="B25" s="107" t="s">
        <v>209</v>
      </c>
      <c r="C25" s="109" t="s">
        <v>210</v>
      </c>
      <c r="D25" s="106"/>
      <c r="E25" s="106"/>
    </row>
    <row r="26" spans="2:5" ht="15.75">
      <c r="B26" s="107"/>
      <c r="C26" s="106" t="s">
        <v>211</v>
      </c>
      <c r="D26" s="106"/>
      <c r="E26" s="106"/>
    </row>
    <row r="27" spans="2:5" ht="15.75">
      <c r="B27" s="107"/>
      <c r="C27" s="110"/>
      <c r="D27" s="106"/>
      <c r="E27" s="106"/>
    </row>
    <row r="28" spans="2:3" ht="15.75">
      <c r="B28" s="107" t="s">
        <v>212</v>
      </c>
      <c r="C28" s="111" t="s">
        <v>213</v>
      </c>
    </row>
  </sheetData>
  <sheetProtection sheet="1"/>
  <printOptions/>
  <pageMargins left="0.75" right="0.75" top="1" bottom="1" header="0.5" footer="0.5"/>
  <pageSetup fitToHeight="1" fitToWidth="1" orientation="portrait" scale="85" r:id="rId1"/>
</worksheet>
</file>

<file path=xl/worksheets/sheet4.xml><?xml version="1.0" encoding="utf-8"?>
<worksheet xmlns="http://schemas.openxmlformats.org/spreadsheetml/2006/main" xmlns:r="http://schemas.openxmlformats.org/officeDocument/2006/relationships">
  <sheetPr>
    <pageSetUpPr fitToPage="1"/>
  </sheetPr>
  <dimension ref="A1:D43"/>
  <sheetViews>
    <sheetView workbookViewId="0" topLeftCell="A1">
      <selection activeCell="A1" sqref="A1"/>
    </sheetView>
  </sheetViews>
  <sheetFormatPr defaultColWidth="9.140625" defaultRowHeight="12.75"/>
  <cols>
    <col min="1" max="1" width="3.8515625" style="97" customWidth="1"/>
    <col min="2" max="2" width="33.421875" style="97" customWidth="1"/>
    <col min="3" max="3" width="33.28125" style="97" customWidth="1"/>
    <col min="4" max="4" width="33.421875" style="97" customWidth="1"/>
    <col min="5" max="16384" width="8.7109375" style="97" customWidth="1"/>
  </cols>
  <sheetData>
    <row r="1" spans="1:4" ht="15.75">
      <c r="A1" s="106"/>
      <c r="B1" s="98"/>
      <c r="C1" s="141" t="s">
        <v>214</v>
      </c>
      <c r="D1" s="98"/>
    </row>
    <row r="2" spans="2:4" ht="15.75">
      <c r="B2" s="98"/>
      <c r="C2" s="99" t="s">
        <v>215</v>
      </c>
      <c r="D2" s="98"/>
    </row>
    <row r="3" spans="2:4" ht="15.75">
      <c r="B3" s="112" t="str">
        <f>DenPlannerI!B3</f>
        <v>Pack: ___</v>
      </c>
      <c r="C3" s="98"/>
      <c r="D3" s="112" t="str">
        <f>DenPlannerI!D3</f>
        <v>Den:___</v>
      </c>
    </row>
    <row r="4" spans="2:4" ht="15.75">
      <c r="B4" s="112"/>
      <c r="C4" s="113" t="str">
        <f>DenPlannerI!C4</f>
        <v>Sponsor: _____________________</v>
      </c>
      <c r="D4" s="112"/>
    </row>
    <row r="5" spans="2:4" ht="15.75">
      <c r="B5" s="140" t="str">
        <f>DenPlannerI!B25</f>
        <v>Regular Meeting Day/Time:</v>
      </c>
      <c r="C5" s="30" t="str">
        <f>DenPlannerI!C25</f>
        <v>(e.g. 1st, 2nd, 3rd Tuesdays at 7pm)</v>
      </c>
      <c r="D5" s="106"/>
    </row>
    <row r="6" spans="2:4" ht="15">
      <c r="B6" s="106"/>
      <c r="D6" s="106"/>
    </row>
    <row r="7" spans="2:4" ht="15.75">
      <c r="B7" s="122" t="s">
        <v>216</v>
      </c>
      <c r="C7" s="124" t="s">
        <v>217</v>
      </c>
      <c r="D7" s="124" t="s">
        <v>242</v>
      </c>
    </row>
    <row r="8" spans="2:4" ht="15">
      <c r="B8" s="123" t="s">
        <v>218</v>
      </c>
      <c r="C8" s="125" t="s">
        <v>219</v>
      </c>
      <c r="D8" s="123" t="s">
        <v>220</v>
      </c>
    </row>
    <row r="9" spans="2:4" ht="15.75">
      <c r="B9" s="126"/>
      <c r="C9" s="131"/>
      <c r="D9" s="115"/>
    </row>
    <row r="10" spans="2:4" ht="15.75">
      <c r="B10" s="117" t="s">
        <v>221</v>
      </c>
      <c r="C10" s="132"/>
      <c r="D10" s="118" t="s">
        <v>222</v>
      </c>
    </row>
    <row r="11" spans="2:4" ht="15.75">
      <c r="B11" s="127"/>
      <c r="C11" s="133" t="s">
        <v>223</v>
      </c>
      <c r="D11" s="121"/>
    </row>
    <row r="12" spans="2:4" ht="15">
      <c r="B12" s="119"/>
      <c r="C12" s="132"/>
      <c r="D12" s="137"/>
    </row>
    <row r="13" spans="2:4" ht="15.75">
      <c r="B13" s="117" t="s">
        <v>57</v>
      </c>
      <c r="C13" s="132"/>
      <c r="D13" s="138"/>
    </row>
    <row r="14" spans="2:4" ht="15.75">
      <c r="B14" s="120"/>
      <c r="C14" s="134" t="s">
        <v>224</v>
      </c>
      <c r="D14" s="138"/>
    </row>
    <row r="15" spans="2:4" ht="15.75">
      <c r="B15" s="126"/>
      <c r="C15" s="135"/>
      <c r="D15" s="137"/>
    </row>
    <row r="16" spans="2:4" ht="15.75">
      <c r="B16" s="117" t="s">
        <v>45</v>
      </c>
      <c r="C16" s="132"/>
      <c r="D16" s="138"/>
    </row>
    <row r="17" spans="2:4" ht="15.75">
      <c r="B17" s="127"/>
      <c r="C17" s="133" t="s">
        <v>225</v>
      </c>
      <c r="D17" s="139"/>
    </row>
    <row r="18" spans="2:4" ht="15">
      <c r="B18" s="119"/>
      <c r="C18" s="132"/>
      <c r="D18" s="138"/>
    </row>
    <row r="19" spans="2:4" ht="15.75">
      <c r="B19" s="117" t="s">
        <v>49</v>
      </c>
      <c r="C19" s="132"/>
      <c r="D19" s="138"/>
    </row>
    <row r="20" spans="2:4" ht="15">
      <c r="B20" s="119"/>
      <c r="C20" s="134" t="s">
        <v>226</v>
      </c>
      <c r="D20" s="138"/>
    </row>
    <row r="21" spans="2:4" ht="15.75">
      <c r="B21" s="126"/>
      <c r="C21" s="135"/>
      <c r="D21" s="137"/>
    </row>
    <row r="22" spans="2:4" ht="15.75">
      <c r="B22" s="117" t="s">
        <v>53</v>
      </c>
      <c r="C22" s="132"/>
      <c r="D22" s="138"/>
    </row>
    <row r="23" spans="2:4" ht="15.75">
      <c r="B23" s="127"/>
      <c r="C23" s="133" t="s">
        <v>227</v>
      </c>
      <c r="D23" s="139"/>
    </row>
    <row r="24" spans="2:4" ht="15">
      <c r="B24" s="119"/>
      <c r="C24" s="132"/>
      <c r="D24" s="138"/>
    </row>
    <row r="25" spans="2:4" ht="15.75">
      <c r="B25" s="117" t="s">
        <v>228</v>
      </c>
      <c r="C25" s="132"/>
      <c r="D25" s="138"/>
    </row>
    <row r="26" spans="2:4" ht="15">
      <c r="B26" s="119"/>
      <c r="C26" s="134" t="s">
        <v>229</v>
      </c>
      <c r="D26" s="138"/>
    </row>
    <row r="27" spans="2:4" ht="15.75">
      <c r="B27" s="126"/>
      <c r="C27" s="135"/>
      <c r="D27" s="137"/>
    </row>
    <row r="28" spans="2:4" ht="15.75">
      <c r="B28" s="117" t="s">
        <v>230</v>
      </c>
      <c r="C28" s="132"/>
      <c r="D28" s="138"/>
    </row>
    <row r="29" spans="2:4" ht="15.75">
      <c r="B29" s="127"/>
      <c r="C29" s="133" t="s">
        <v>241</v>
      </c>
      <c r="D29" s="139"/>
    </row>
    <row r="30" spans="2:4" ht="15">
      <c r="B30" s="119"/>
      <c r="C30" s="132"/>
      <c r="D30" s="138"/>
    </row>
    <row r="31" spans="2:4" ht="15.75">
      <c r="B31" s="117" t="s">
        <v>230</v>
      </c>
      <c r="C31" s="132"/>
      <c r="D31" s="138"/>
    </row>
    <row r="32" spans="2:4" ht="15">
      <c r="B32" s="119"/>
      <c r="C32" s="134" t="s">
        <v>231</v>
      </c>
      <c r="D32" s="138"/>
    </row>
    <row r="33" spans="2:4" ht="15.75">
      <c r="B33" s="126"/>
      <c r="C33" s="135"/>
      <c r="D33" s="137"/>
    </row>
    <row r="34" spans="2:4" ht="15.75">
      <c r="B34" s="117" t="s">
        <v>230</v>
      </c>
      <c r="C34" s="132"/>
      <c r="D34" s="138"/>
    </row>
    <row r="35" spans="2:4" ht="15.75">
      <c r="B35" s="116"/>
      <c r="C35" s="134" t="s">
        <v>232</v>
      </c>
      <c r="D35" s="139"/>
    </row>
    <row r="36" spans="2:4" ht="15.75">
      <c r="B36" s="129"/>
      <c r="C36" s="136"/>
      <c r="D36" s="128"/>
    </row>
    <row r="37" spans="2:4" ht="15.75">
      <c r="B37" s="117" t="s">
        <v>233</v>
      </c>
      <c r="C37" s="132"/>
      <c r="D37" s="118" t="s">
        <v>222</v>
      </c>
    </row>
    <row r="38" spans="2:4" ht="15">
      <c r="B38" s="130"/>
      <c r="C38" s="133" t="s">
        <v>234</v>
      </c>
      <c r="D38" s="121"/>
    </row>
    <row r="39" ht="15">
      <c r="C39" s="114"/>
    </row>
    <row r="41" spans="2:3" ht="15">
      <c r="B41" s="106" t="s">
        <v>235</v>
      </c>
      <c r="C41" s="97" t="s">
        <v>236</v>
      </c>
    </row>
    <row r="42" ht="15">
      <c r="C42" s="97" t="s">
        <v>237</v>
      </c>
    </row>
    <row r="43" ht="15">
      <c r="C43" s="97" t="s">
        <v>238</v>
      </c>
    </row>
  </sheetData>
  <sheetProtection sheet="1"/>
  <printOptions/>
  <pageMargins left="0.75" right="0.75" top="1" bottom="1" header="0.5" footer="0.5"/>
  <pageSetup fitToHeight="1" fitToWidth="1" orientation="portrait"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 Diesslin</cp:lastModifiedBy>
  <cp:lastPrinted>2005-07-01T18:52:46Z</cp:lastPrinted>
  <dcterms:created xsi:type="dcterms:W3CDTF">2005-07-01T17:53:42Z</dcterms:created>
  <dcterms:modified xsi:type="dcterms:W3CDTF">2006-03-28T09:12:19Z</dcterms:modified>
  <cp:category/>
  <cp:version/>
  <cp:contentType/>
  <cp:contentStatus/>
</cp:coreProperties>
</file>